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4D476AAD-0BBF-4D46-973E-257EA5A40019}" xr6:coauthVersionLast="47" xr6:coauthVersionMax="47" xr10:uidLastSave="{00000000-0000-0000-0000-000000000000}"/>
  <workbookProtection workbookAlgorithmName="SHA-512" workbookHashValue="51ggN2G7otE2zo74KpC4JdfnNmPpznHjQafqEDNLrBC8nKl1TlQdEHEnreuVkiwZae9Lt2aeW8ghq8Ju80V3TQ==" workbookSaltValue="SN4Ttp9KrYe8lVvjMB3O7A==" workbookSpinCount="100000" lockStructure="1"/>
  <bookViews>
    <workbookView xWindow="-120" yWindow="-120" windowWidth="29040" windowHeight="15720" xr2:uid="{00000000-000D-0000-FFFF-FFFF00000000}"/>
  </bookViews>
  <sheets>
    <sheet name="VALE_SALIDA" sheetId="2" r:id="rId1"/>
    <sheet name="CATÁLOGO" sheetId="4" r:id="rId2"/>
  </sheets>
  <definedNames>
    <definedName name="_xlnm._FilterDatabase" localSheetId="1" hidden="1">CATÁLOGO!$A$2:$C$271</definedName>
    <definedName name="_xlnm._FilterDatabase" localSheetId="0" hidden="1">VALE_SALIDA!$A$4:$D$345</definedName>
    <definedName name="CAT_CLÍNICAS">CATÁLOGO!$A$2:$C$271</definedName>
    <definedName name="CAT_PAPELERÍA">#REF!</definedName>
    <definedName name="_xlnm.Print_Area" localSheetId="0">VALE_SALIDA!$A$1:$O$43</definedName>
    <definedName name="U_RESP">CATÁLOGO!$E$2:$E$121</definedName>
    <definedName name="Z_594C99A1_318F_4F17_ACF3_2C5721C6791C_.wvu.FilterData" localSheetId="1" hidden="1">CATÁLOGO!$A$2:$C$271</definedName>
    <definedName name="Z_594C99A1_318F_4F17_ACF3_2C5721C6791C_.wvu.FilterData" localSheetId="0" hidden="1">VALE_SALIDA!$A$4:$D$345</definedName>
  </definedNames>
  <calcPr calcId="191029" iterate="1"/>
  <customWorkbookViews>
    <customWorkbookView name="CARLOS CIRILO PEÑALOZA GASPAR - Vista personalizada" guid="{594C99A1-318F-4F17-ACF3-2C5721C6791C}" mergeInterval="0" personalView="1" maximized="1" xWindow="-8" yWindow="-8" windowWidth="1936" windowHeight="1056" activeSheetId="5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5" i="2" l="1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G4" i="4" a="1"/>
  <c r="G4" i="4" s="1"/>
  <c r="G5" i="4" a="1"/>
  <c r="G5" i="4" s="1"/>
  <c r="G6" i="4" a="1"/>
  <c r="G6" i="4" s="1"/>
  <c r="G7" i="4" a="1"/>
  <c r="G7" i="4" s="1"/>
  <c r="G8" i="4" a="1"/>
  <c r="G8" i="4" s="1"/>
  <c r="G9" i="4" a="1"/>
  <c r="G9" i="4" s="1"/>
  <c r="G10" i="4" a="1"/>
  <c r="G10" i="4" s="1"/>
  <c r="G3" i="4" a="1"/>
  <c r="G3" i="4" s="1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15" i="2"/>
</calcChain>
</file>

<file path=xl/sharedStrings.xml><?xml version="1.0" encoding="utf-8"?>
<sst xmlns="http://schemas.openxmlformats.org/spreadsheetml/2006/main" count="700" uniqueCount="443">
  <si>
    <t>CÓDIGO</t>
  </si>
  <si>
    <t>ARTÍCULO</t>
  </si>
  <si>
    <t>UNIDAD DE MEDIDA</t>
  </si>
  <si>
    <t>PAQUETE</t>
  </si>
  <si>
    <t>CIENTO</t>
  </si>
  <si>
    <t>PIEZA</t>
  </si>
  <si>
    <t>ROLLO PARA SUMADORA 5.8 CM.</t>
  </si>
  <si>
    <t>ROLLO</t>
  </si>
  <si>
    <t>JUEGO</t>
  </si>
  <si>
    <t>CAJA</t>
  </si>
  <si>
    <t>BOLSA</t>
  </si>
  <si>
    <t>FRANELA, ROLLO CON 25 MTS.</t>
  </si>
  <si>
    <t>PAR</t>
  </si>
  <si>
    <t>BOTE</t>
  </si>
  <si>
    <t>CUBETA</t>
  </si>
  <si>
    <t>AGUA OXIGENADA 1 LT.</t>
  </si>
  <si>
    <t>FRASCO</t>
  </si>
  <si>
    <t>AGUA OXIGENADA 448 ML.</t>
  </si>
  <si>
    <t>GALON</t>
  </si>
  <si>
    <t>TUBO</t>
  </si>
  <si>
    <t>TELA ADHESIVA 2.5 CM.</t>
  </si>
  <si>
    <t>KILO</t>
  </si>
  <si>
    <t>TARRO</t>
  </si>
  <si>
    <t>UNIVERSIDAD NACIONAL AUTÓNOMA DE MÉXICO</t>
  </si>
  <si>
    <t>SECRETARÍAS Y UNIDADES ADMINISTRATIVAS</t>
  </si>
  <si>
    <t>BIENES Y SUMINISTROS</t>
  </si>
  <si>
    <t>VALE DE SALIDA DE ALMACÉN</t>
  </si>
  <si>
    <t>ÁREA SOLICITANTE:</t>
  </si>
  <si>
    <t>FOLIO:</t>
  </si>
  <si>
    <t>RESPONSABLE DEL ÁREA:</t>
  </si>
  <si>
    <t>FECHA DE SOLICITUD:</t>
  </si>
  <si>
    <t>NOMBRE Y FIRMA</t>
  </si>
  <si>
    <t>DÍA</t>
  </si>
  <si>
    <t>MES</t>
  </si>
  <si>
    <t>AÑO</t>
  </si>
  <si>
    <t>RFC DEL RESPONSABLE DEL ÁREA:</t>
  </si>
  <si>
    <t>CON CARGO A:</t>
  </si>
  <si>
    <t>Aplica a las SyUA's que tienen diferentes fuentes de ingresos</t>
  </si>
  <si>
    <t>No.</t>
  </si>
  <si>
    <t>DESCRIPCIÓN DEL INSUMO O MATERIAL</t>
  </si>
  <si>
    <t>UNIDAD  DE MEDIDA</t>
  </si>
  <si>
    <t>CANTIDAD</t>
  </si>
  <si>
    <t>OBSERVACIONES</t>
  </si>
  <si>
    <t>SOLICITADA</t>
  </si>
  <si>
    <t>AUTORIZADA</t>
  </si>
  <si>
    <t>ENTREGADA</t>
  </si>
  <si>
    <t xml:space="preserve"> </t>
  </si>
  <si>
    <t>FECHA COMPROMISO DE ENTREGA:</t>
  </si>
  <si>
    <t>FECHA DE LIBERACIÓN:</t>
  </si>
  <si>
    <t>VO. BO. DE CONFIRMACIÓN DE REQUISITOS</t>
  </si>
  <si>
    <t>ENTREGA DE LOS INSUMOS</t>
  </si>
  <si>
    <t>CONFORMIDAD EN LA RECEPCIÓN DE LOS INSUMOS EN LA FECHA COMPROMISO</t>
  </si>
  <si>
    <t xml:space="preserve">NOMBRE Y FIRMA    </t>
  </si>
  <si>
    <t>NOMBRE Y FIRMA DEL USUARIO</t>
  </si>
  <si>
    <t>RESPONSABLE DE BIENES Y SUMINISTROS</t>
  </si>
  <si>
    <t>RESPONSABLE DEL ALMACÉN</t>
  </si>
  <si>
    <t xml:space="preserve">100000 - DIRECCIÓN                                                                                                                                    </t>
  </si>
  <si>
    <t xml:space="preserve">100110 - SECRETARÍA PARTICULAR DE LA DIRECCIÓN                                                                                                        </t>
  </si>
  <si>
    <t xml:space="preserve">100120 - AUDITORÍA INTERNA                                                                                                                            </t>
  </si>
  <si>
    <t xml:space="preserve">100200 - SECRETARIA GENERAL                                                                                                                           </t>
  </si>
  <si>
    <t xml:space="preserve">100210 - SECRETARÍA TÉCNICA DE LA SECRETARIA GENERAL                                                                                                  </t>
  </si>
  <si>
    <t xml:space="preserve">100220 - XXXX                                                                                                                                         </t>
  </si>
  <si>
    <t xml:space="preserve">100230 - DEPARTAMENTO DE SEGURIDAD                                                                                                                    </t>
  </si>
  <si>
    <t xml:space="preserve">100240 - DEPARTAMENTO DE INNOVACIÓN Y DESARROLLO                                                                                                      </t>
  </si>
  <si>
    <t xml:space="preserve">200000 - CRONISTA DE FES ZARAGOZA                                                                                                                     </t>
  </si>
  <si>
    <t xml:space="preserve">300000 - UNIDAD DE PLANEACIÓN Y DESARROLLO INSTITUCIONAL                                                                                              </t>
  </si>
  <si>
    <t xml:space="preserve">300050 - DEPARTAMENTO DE REDES Y TELECOMUNICACIONES                                                                                                   </t>
  </si>
  <si>
    <t xml:space="preserve">301000 - CENTRO DE EXTENSIÓN UNIVERSITARIA - REFORMA                                                                                                  </t>
  </si>
  <si>
    <t xml:space="preserve">400100 - UNIDAD JURÍDICA                                                                                                                              </t>
  </si>
  <si>
    <t xml:space="preserve">500100 - COORDINACIÓN DE FORMACIÓN INTEGRAL                                                                                                           </t>
  </si>
  <si>
    <t xml:space="preserve">500110 - DEPARTAMENTO DE LENGUAS EXTRANJERAS                                                                                                          </t>
  </si>
  <si>
    <t xml:space="preserve">500130 - DEPARTAMENTO DE ACTIVIDADES DEPORTIVAS                                                                                                       </t>
  </si>
  <si>
    <t xml:space="preserve">500140 - DEPARTAMENTO DE PROMOCIÓN DEL AUTOCUIDADO                                                                                                    </t>
  </si>
  <si>
    <t xml:space="preserve">500150 - BIBLIOTECA CAMPO  I                                                                                                                          </t>
  </si>
  <si>
    <t xml:space="preserve">500160 - BIBLIOTECA CAMPO  II                                                                                                                         </t>
  </si>
  <si>
    <t xml:space="preserve">500170 - SECRETARIA TÉCNICA DE ASUNTOS ESTUDIANTILES                                                                                                  </t>
  </si>
  <si>
    <t xml:space="preserve">500180 - DEPARTAMENTO DE PROGRAMAS ESPECIALES                                                                                                         </t>
  </si>
  <si>
    <t xml:space="preserve">500190 - DEPARTAMENTO DE ORIENTACIÓN EDUCATIVA                                                                                                        </t>
  </si>
  <si>
    <t xml:space="preserve">500200 - UNIDAD DE ADMINISTRACIÓN ESCOLAR                                                                                                             </t>
  </si>
  <si>
    <t xml:space="preserve">500210 - UNIDAD DE ADMINISTRACIÓN ESCOLAR DEL CAMPO II                                                                                                </t>
  </si>
  <si>
    <t xml:space="preserve">500220 - DEPARTAMENTO DE REGISTRO ESCOLAR                                                                                                             </t>
  </si>
  <si>
    <t xml:space="preserve">500230 - DEPARTAMENTO DE AVANCE ACADÉMICO Y TITULACIÓN                                                                                                </t>
  </si>
  <si>
    <t xml:space="preserve">500240 - DEPARTAMENTO DE CONTROL DE ACTAS Y EXÁMENES EXTRAORDINARIOS                                                                                  </t>
  </si>
  <si>
    <t xml:space="preserve">500300 - UNIDAD DE RECURSOS ESCOLARES                                                                                                                 </t>
  </si>
  <si>
    <t xml:space="preserve">600000 - SECRETARÍA DE INTEGRACIÓN, PROMOCIÓN Y DESARROLLO ACADÉMICO                                                                                  </t>
  </si>
  <si>
    <t xml:space="preserve">600100 - LIBRERÍA                                                                                                                                     </t>
  </si>
  <si>
    <t xml:space="preserve">600110 - DEPARTAMENTO DE MEDIOS AUDIOVISUALES                                                                                                         </t>
  </si>
  <si>
    <t xml:space="preserve">600120 - DEPARTAMENTO DE PUBLICACIONES                                                                                                                </t>
  </si>
  <si>
    <t xml:space="preserve">600130 - DEPARTAMENTO DE EDUCACIÓN CONTINUA                                                                                                           </t>
  </si>
  <si>
    <t xml:space="preserve">600140 - DEPARTAMENTO DE IMPRESIÓN                                                                                                                    </t>
  </si>
  <si>
    <t xml:space="preserve">600150 - DEPARTAMENTO DE INFORMÁTICA                                                                                                                  </t>
  </si>
  <si>
    <t xml:space="preserve">600160 - DEPARTAMENTO DE AVALES ACADÉMICO                                                                                                             </t>
  </si>
  <si>
    <t xml:space="preserve">600170 - UNIDAD DE TECNOLOGIAS PARA EL APRENDIZAJE                                                                                                    </t>
  </si>
  <si>
    <t xml:space="preserve">600180 - DEPARTAMENTO DE EDUCACIÓN EN LÍNEA Y A DISTANCIA                                                                                             </t>
  </si>
  <si>
    <t xml:space="preserve">600190 - DEPARTAMENTO DE AUTOEVALUACIÓN Y ACREDITACIÓN                                                                                                </t>
  </si>
  <si>
    <t xml:space="preserve">600200 - UNIDAD DE DESARROLLO ACADÉMICO Y PROFESIONAL                                                                                                 </t>
  </si>
  <si>
    <t xml:space="preserve">600210 - DEPARTAMENTO DE PROMOCIÓN Y DICTÁMEN ACADÉMICO                                                                                               </t>
  </si>
  <si>
    <t xml:space="preserve">600220 - DEPARTAMENTO DE DESARROLLO ACADÉMICO                                                                                                         </t>
  </si>
  <si>
    <t xml:space="preserve">600230 - DEPARTAMENTO DE INTERCAMBIO ACADÉMICO Y BECAS                                                                                                </t>
  </si>
  <si>
    <t xml:space="preserve">600240 - DEPARTAMENTO DE EVALUACIÓN ACADÉMICA                                                                                                         </t>
  </si>
  <si>
    <t xml:space="preserve">700000 - SECRETARÍA ADMINISTRATIVA                                                                                                                    </t>
  </si>
  <si>
    <t xml:space="preserve">700130 - DEPARTAMENTO DE ADQUISICIONES, ALMACÉN E INVENTARIOS                                                                                         </t>
  </si>
  <si>
    <t xml:space="preserve">700140 - DEPARTAMENTO DE CONTABILIDAD                                                                                                                 </t>
  </si>
  <si>
    <t xml:space="preserve">700220 - DEPARTAMENTO DE SERVICIOS GENERALES CAMPO I                                                                                                  </t>
  </si>
  <si>
    <t xml:space="preserve">700230 - DEPARTAMENTO DE SUPERACIÓN ADMINISTRATIVA                                                                                                    </t>
  </si>
  <si>
    <t xml:space="preserve">700240 - DELEGACIÓN ADMINISTRATIVA CAMPO  II                                                                                                          </t>
  </si>
  <si>
    <t xml:space="preserve">700300 - SUPERINTENDENCIA DE OBRAS CAMPO I                                                                                                            </t>
  </si>
  <si>
    <t xml:space="preserve">700310 - DEPARTAMENTO DE MANTENIMIENTO DE CLÍNICAS                                                                                                    </t>
  </si>
  <si>
    <t xml:space="preserve">800000 - DIVISIÓN DE CIENCIAS DE LA  SALUD Y DEL COMPORTAMIENTO                                                                                       </t>
  </si>
  <si>
    <t xml:space="preserve">800100 - UNIDAD DE CLÍNICAS UNIVERSITARIAS DE ATENCIÓN A LA SALUD                                                                                     </t>
  </si>
  <si>
    <t xml:space="preserve">800111 - DEPARTAMENTO DE PROGRAMACION Y SISTEMAS INSTITUCIONALES                                                                                      </t>
  </si>
  <si>
    <t xml:space="preserve">800112 - DEPARTAMENTO DE ADMINISTRACIÓN, GESTIÓN E INFRAESTRUCTURA DE LA UNIDAD DE CLÍNICAS                                                           </t>
  </si>
  <si>
    <t xml:space="preserve">800113 - DEPARTAMENTO DE VINCULACIÓN Y DESARROLLO ACADEMICO DE  LA UNIDAD DE CLÍNICAS                                                                 </t>
  </si>
  <si>
    <t xml:space="preserve">800150 - DEPARTAMENTO DE APOYO AUDIOVISUAL Y ESPACIOS FISICOS                                                                                         </t>
  </si>
  <si>
    <t xml:space="preserve">800300 - JEFATURA DE LA CARRERA DE PSICOLOGÍA                                                                                                         </t>
  </si>
  <si>
    <t xml:space="preserve">800310 - COORDINACIÓN DE MÉTODO GENERAL Y EXPERIMENTAL DE LA CARRERA DE PSICOLOGÍA                                                                    </t>
  </si>
  <si>
    <t xml:space="preserve">800320 - COORDINACIÓN DEL ÁREA DE PSICOLOGÍA EDUCATIVA                                                                                                </t>
  </si>
  <si>
    <t xml:space="preserve">800330 - COORDINACIÓN DEL ÁREA DE PSICLOGÍA CLÍNICA                                                                                                   </t>
  </si>
  <si>
    <t xml:space="preserve">800340 - COORDINACIÓN DEL ÁREA DE PSICOLOGÍA SOCIAL                                                                                                   </t>
  </si>
  <si>
    <t xml:space="preserve">800360 - SECRETARÍA TÉCNICA DE LA CARRERA DE PSICOLOGÍA                                                                                               </t>
  </si>
  <si>
    <t xml:space="preserve">800370 - COORDINACIÓN ACADÉMICA EN MAESTRÍA NEUROPSICOLOGÍA                                                                                           </t>
  </si>
  <si>
    <t xml:space="preserve">800410 - COORDINACIÓN DEL ÁREA I DE LA CARRERA DE ENFERMERÍA                                                                                          </t>
  </si>
  <si>
    <t xml:space="preserve">800520 - COORDINACIÓN DEL ÁREA CLÍNICA DE LA CARRERA DE CIRUJANO DENTISTA                                                                             </t>
  </si>
  <si>
    <t xml:space="preserve">800560 - COORDINACIÓN DE LA ESPECIALIDAD EN ESTOMATOLOGÍA PRIMARIA                                                                                    </t>
  </si>
  <si>
    <t xml:space="preserve">800570 - CLÍNICA NEZAHUALCOYOTL.                                                                                                                      </t>
  </si>
  <si>
    <t xml:space="preserve">800580 - SECRETARÍA TÉCNICA DE LA CARRERA DE CIRUJANO DENTISTA                                                                                        </t>
  </si>
  <si>
    <t xml:space="preserve">800590 - COORDINACIÓN ACADÉMICA DE LA ESPECIALIDAD EN ESTOMATOLOGÍA DEL NIÑO Y ADOLESCENTE                                                            </t>
  </si>
  <si>
    <t xml:space="preserve">800600 - JEFATURA DE LA CARRERA DE MÉDICO CIRUJANO                                                                                                    </t>
  </si>
  <si>
    <t xml:space="preserve">800610 - COORDINACIÓN DEL ÁREA DE CIENCIAS DE LA SALUD PÚBLICA DE LA CARRERA DE MÉDICO CIRUJANO                                                       </t>
  </si>
  <si>
    <t xml:space="preserve">800620 - COORDINACIÓN DEL ÁREA DE CIENCIAS BIOMÉDICAS DE LA CARRERA DE MÉDICO CIRUJANO                                                                </t>
  </si>
  <si>
    <t xml:space="preserve">800630 - COORDINACIÓN DEL ÁREA TERMINAL,INTERNADO Y SERVICIO SOCIAL DE LA CARRERA DE MÉDICO CIRUJANO                                                  </t>
  </si>
  <si>
    <t xml:space="preserve">800640 - COORDINACIÓN DE CIENCIAS CLÍNICAS DE LA CARRERA DE MÉDICO CIRUJANO                                                                           </t>
  </si>
  <si>
    <t xml:space="preserve">800650 - CLÍNICA REFORMA                                                                                                                              </t>
  </si>
  <si>
    <t xml:space="preserve">800660 - SECRETARÍA TÉCNICA DE LA CARRERA DE MÉDICO CIRUJANO                                                                                          </t>
  </si>
  <si>
    <t xml:space="preserve">800700 - CLÍNICA ZARAGOZA                                                                                                                             </t>
  </si>
  <si>
    <t xml:space="preserve">800800 - CLÍNICA ESTADO DE MÉXICO                                                                                                                     </t>
  </si>
  <si>
    <t xml:space="preserve">800900 - COORDINACIÓN DE CIENCIAS DE LA SALUD PÚBLICA                                                                                                 </t>
  </si>
  <si>
    <t xml:space="preserve">900000 - DIVISIÓN DEL ÁREA QUIMICO BIÓLOGICO                                                                                                          </t>
  </si>
  <si>
    <t xml:space="preserve">900100 - COORDINACIÓN DE LABORATORIOS CAMPO II                                                                                                        </t>
  </si>
  <si>
    <t xml:space="preserve">900110 - LABORATORIO DE PROCESOS PARA EL TRATAMIENTO DE LOS RESIDUOS                                                                                  </t>
  </si>
  <si>
    <t xml:space="preserve">900200 - JEFATURA DE LA CARRERA DE BIOLOGÍA                                                                                                           </t>
  </si>
  <si>
    <t xml:space="preserve">900210 - COORDINACIÓN DEL CICLO BÁSICO DE LA CARRERA DE BIOLOGÍA                                                                                      </t>
  </si>
  <si>
    <t xml:space="preserve">900220 - COORDINACIÓN DEL CICLO INTERMEDIO DE LA CARRERA DE BIOLOGÍA                                                                                  </t>
  </si>
  <si>
    <t xml:space="preserve">900230 - COORDINACIÓN DEL ÁREA TERMINAL DE LA CARRERA DE BIOLOGÍA                                                                                     </t>
  </si>
  <si>
    <t xml:space="preserve">900240 - SECRETARÍA TÉCNICA DE LA CARRERA DE BIOLOGÍA                                                                                                 </t>
  </si>
  <si>
    <t xml:space="preserve">900250 - COORDINACIÓN ACADÉMICA DE LA MAESTRÍA EN CIENCIAS EN BIOLOGÍA                                                                                </t>
  </si>
  <si>
    <t xml:space="preserve">900260 - COORDINACIÓN ACADÉMICA DEL DOCTORADO EN CIENCIAS EN BIOLOGÍA                                                                                 </t>
  </si>
  <si>
    <t xml:space="preserve">900300 - JEFATURA DE LA CARRERA DE INGENIERÍA QUÍMICA                                                                                                 </t>
  </si>
  <si>
    <t xml:space="preserve">900310 - COORDINACION DEL CICLO INTERMEDIO DE LA CARRERA DE INGENIERÍA QUÍMICA                                                                        </t>
  </si>
  <si>
    <t xml:space="preserve">900320 - COORDINACIÓN DEL CICLO TERMINAL DE LA CARRERA DE INGENIERÍA QUÍMICA                                                                          </t>
  </si>
  <si>
    <t xml:space="preserve">900330 - COORDINACIÓN DEL ÁREA BÁSICA DE LA CARRERA DE INGENIERÍA QUÍMICA                                                                             </t>
  </si>
  <si>
    <t xml:space="preserve">900340 - SECRETARÍA TÉCNICA DE LA CARRERA DE INGENIERÍA QUÍMICA                                                                                       </t>
  </si>
  <si>
    <t xml:space="preserve">900400 - JEFATURA DE LA CARRERA DE QUÍMICO FÁRMACO BIÓLOGO                                                                                            </t>
  </si>
  <si>
    <t xml:space="preserve">900410 - COORDINACIÓN DEL ÁREA BÁSICA DE LA CARRERA DE QUÍMICO FÁRMACO BIÓLOGO                                                                        </t>
  </si>
  <si>
    <t xml:space="preserve">900420 - COORDINACIÓN DEL ÁREA QUÍMICA DE LA CARRERA DE QUÍMICO FÁRMACO BIÓLOGO                                                                       </t>
  </si>
  <si>
    <t xml:space="preserve">900430 - COORDINACIÓN DEL ÁREA FARMACÉUTICA DE LA CARRERA DE QUÍMICO FÁRMACO BIÓLOGO                                                                  </t>
  </si>
  <si>
    <t xml:space="preserve">900440 - COORDINACIÓN DEL ÁREA BIOQUÍMICA CLÍNICA DE LA CARRERA DE QUÍMICO FÁRMACO BIÓLOGO                                                            </t>
  </si>
  <si>
    <t xml:space="preserve">900450 - FARMACIA                                                                                                                                     </t>
  </si>
  <si>
    <t xml:space="preserve">900470 - SECRETARÍA TÉCNICA DE LA CARRERA DE QUÍMICO FÁRMACO BIÓLOGO                                                                                  </t>
  </si>
  <si>
    <t xml:space="preserve">900500 - JEFATURA CARRERA DE NUTRIOLOGÍA                                                                                                              </t>
  </si>
  <si>
    <t xml:space="preserve">901000 - DIVISIÓN DE ESTUDIOS DE POSGRADO E INVESTIGACIÓN                                                                                             </t>
  </si>
  <si>
    <t xml:space="preserve">901100 - COORDINACIÓN DE INVESTIGACIÓN                                                                                                                </t>
  </si>
  <si>
    <t xml:space="preserve">901110 - BIOTERIO                                                                                                                                     </t>
  </si>
  <si>
    <t xml:space="preserve">901120 - SECRETARIA TÉCNICA DE INVESTIGACIÓN                                                                                                          </t>
  </si>
  <si>
    <t xml:space="preserve">901200 - COORDINACIÓN DE DESARROLLO TECNOLÓGICO                                                                                                       </t>
  </si>
  <si>
    <t xml:space="preserve">902000 - COORDINACIÓN DE POSGRADO                                                                                                                     </t>
  </si>
  <si>
    <t xml:space="preserve">902100 - CLÍNICA AURORA                                                                                                                               </t>
  </si>
  <si>
    <t xml:space="preserve">902110 - SECRETARÍA TÉCNICA DE POSGRADO                                                                                                               </t>
  </si>
  <si>
    <t xml:space="preserve">902200 - COORDINACIÓN DE MAESTRÍA EN PSICOLOGÍA CON ORIENTACIÓN EDUCATIVA                                                                             </t>
  </si>
  <si>
    <t xml:space="preserve">902300 - COORDINACIÓN ACADÉMICA DE LA ESPECIALIDAD EN SALUD, TRABAJO E IMPACTO AMBIENTAL                                                              </t>
  </si>
  <si>
    <t xml:space="preserve">910000 - CAMPUS 3 / TLAXCALA                                                                                                                          </t>
  </si>
  <si>
    <t>UNIDADES RESPONSABLES</t>
  </si>
  <si>
    <t>LISTA DE RESULTADOS</t>
  </si>
  <si>
    <t>DETERGENTE EN POLVO, CAJA CON 10 K.</t>
  </si>
  <si>
    <t>TELA ADHESIVA 1.25 CM.</t>
  </si>
  <si>
    <t>TELA ADHESIVA 5 CM.</t>
  </si>
  <si>
    <t>VENDA DE YESO 5 CM.</t>
  </si>
  <si>
    <t>VENDA DE YESO 10 CM.</t>
  </si>
  <si>
    <t>CONTENEDOR DE DESECHOS PUNZOCORTANTES 3.70 LTS.</t>
  </si>
  <si>
    <t>TALCO DE 600 G.</t>
  </si>
  <si>
    <t>REVELADOR DE 1.095 ML.</t>
  </si>
  <si>
    <t>LATA</t>
  </si>
  <si>
    <t>KIT</t>
  </si>
  <si>
    <t>PAPEL HIGIÉNICO EN ROLLO JUMBO JR.</t>
  </si>
  <si>
    <t>FIBRA PARA MUEBLES VERDE, CAJA CON 12 PZ.</t>
  </si>
  <si>
    <t>ESTUCHE</t>
  </si>
  <si>
    <t>FIJADOR DE 1.095 ML.</t>
  </si>
  <si>
    <t>PAPEL BOND BLANCO, TAMAÑO CARTA.</t>
  </si>
  <si>
    <t>PAPEL BOND BLANCO TAMAÑO OFICIO.</t>
  </si>
  <si>
    <t>TARJETA BRISTOL CHICA.</t>
  </si>
  <si>
    <t>FOLDER TAMAÑO CARTA.</t>
  </si>
  <si>
    <t>SOBRE BLANCO CON ESCUDO DE LA UNAM TAMAÑO OFICIO.</t>
  </si>
  <si>
    <t>SOBRE AMARILLO TAMAÑO MINISTRO.</t>
  </si>
  <si>
    <t>CARPETA DE CARTULINA TAMAÑO CARTA CON PALANCA.</t>
  </si>
  <si>
    <t>TARJETA BRISTOL MEDIA CARTA.</t>
  </si>
  <si>
    <t>SOBRE AMARILLO CON ESCUDO TAMAÑO CARTA.</t>
  </si>
  <si>
    <t>SOBRE AMARILLO CON ESCUDO TAMAÑO MEDIO OFICIO.</t>
  </si>
  <si>
    <t>SOBRE CON VENTANA CON ESCUDO TAMAÑO OFICO.</t>
  </si>
  <si>
    <t>CLIP NO. 2.</t>
  </si>
  <si>
    <t>CINTA CANELA.</t>
  </si>
  <si>
    <t>CLIP NO. 1.</t>
  </si>
  <si>
    <t>GRAPAS NORMAL.</t>
  </si>
  <si>
    <t>BROCHE ENCUADERNADOR PARA ARCHIVO.</t>
  </si>
  <si>
    <t>BOLÍGRAFO PUNTO MEDIANO VARIOS COLORES.</t>
  </si>
  <si>
    <t>LIGA DE HULE DELGADA.</t>
  </si>
  <si>
    <t>LIGA DE HULE GRUESA.</t>
  </si>
  <si>
    <t>ETIQUETAS.</t>
  </si>
  <si>
    <t>CINTA MASKING TAPE.</t>
  </si>
  <si>
    <t>MARCADOR PUNTO GRUESO.</t>
  </si>
  <si>
    <t>LÁPIZ ADHESIVO.</t>
  </si>
  <si>
    <t>PLUMÓN-GIS FUGAZ.</t>
  </si>
  <si>
    <t>JERGA FINA ROLLO CON 25 MTS.</t>
  </si>
  <si>
    <t>VASO HIGIÉNICO (CONO).</t>
  </si>
  <si>
    <t>ESCOBA DE MIJO.</t>
  </si>
  <si>
    <t>GUANTE INDUSTRIAL NEGRO.</t>
  </si>
  <si>
    <t>LIMPIADOR EN POLVO.</t>
  </si>
  <si>
    <t>MULTILIMPIADOR Y DESINFECTANTE.</t>
  </si>
  <si>
    <t>BOMBA DESTAPACAÑOS.</t>
  </si>
  <si>
    <t>CUBETA DE PLÁSTICO DEL NO. 12 CON ASA.</t>
  </si>
  <si>
    <t>JALADOR DE HULE PARA PISOS.</t>
  </si>
  <si>
    <t>ESCOBETA PLANCHA DE POLIPROPILENO.</t>
  </si>
  <si>
    <t>DISCO EXTRAGRUESO CANELA 19" PARA PULIR.</t>
  </si>
  <si>
    <t>DISCO EXTRAGRUESO NEGRO 19" PARA LAVADO.</t>
  </si>
  <si>
    <t>TOALLA INTERDOBLADA PARA MANOS (SANITAS).</t>
  </si>
  <si>
    <t>PAPEL HIGIÉNICO EN ROLLO JUMBO.</t>
  </si>
  <si>
    <t>JABÓN LÍQUIDO PARA MANOS.</t>
  </si>
  <si>
    <t>ESCOBA TIPO ABANICO CORTA DE POLIPROPILENO.</t>
  </si>
  <si>
    <t>CLORO.</t>
  </si>
  <si>
    <t>DESINFECTANTE (SANITIZANTE 3M), GALÓN DE 20 L.</t>
  </si>
  <si>
    <t>HIPOCLORITO DE SODIO AL 2% DE 250 ML.</t>
  </si>
  <si>
    <t>JABÓN ANTISÉPTICO LÍQUIDO CLORURO DE BENZALCONIO.</t>
  </si>
  <si>
    <t>DESINFECTANTE DE MATERIAL QUIRÚRGICO CLORURO DE BENZALCONIO (BENZAL).</t>
  </si>
  <si>
    <t>AGUA INYECTABLE.</t>
  </si>
  <si>
    <t>SOLUCIÓN DE HARTMAN 500 ML.</t>
  </si>
  <si>
    <t>SOLUCIÓN GLUCOSADA.</t>
  </si>
  <si>
    <t>SOLUCIÓN ISOTONICA DE CLORURO DE SODIO.</t>
  </si>
  <si>
    <t>JERINGA DESECHABLE DE 1 ML. CON AGUJA PARA INSULINA, CON 100 PIEZAS.</t>
  </si>
  <si>
    <t>JERINGA DESECHABLE DE 3 ML. CON AGUJA 21 CON, 100 PIEZAS.</t>
  </si>
  <si>
    <t>JERINGA DESECHABLE DE 5 ML. CON AGUJA 21 CON 100 PIEZAS.</t>
  </si>
  <si>
    <t>JERINGA DESECHABLE DE 5 ML. CON AGUJA 22 CON 100 PIEZAS.</t>
  </si>
  <si>
    <t>JERINGA DESECHABLE DE 10 ML. CON AGUJA 21 CON 100 PIEZAS.</t>
  </si>
  <si>
    <t>JERINGA DESECHABLE DE 20 ML. SIN AGUJA CON 50 PIEZAS.</t>
  </si>
  <si>
    <t>AGUJA EXTRACORTA DE 30.</t>
  </si>
  <si>
    <t>AGUJA DENTAL CORTA CALIBRE 27.</t>
  </si>
  <si>
    <t>AGUJA DENTAL CORTA CALIBRE 30.</t>
  </si>
  <si>
    <t>AGUJA DENTAL LARGA CALIBRE 27.</t>
  </si>
  <si>
    <t>UNICAINE.</t>
  </si>
  <si>
    <t>ANESTESIA CLORHIDRATO DE LIDOCAINA EN UNGUENTO (XILOCAINA).</t>
  </si>
  <si>
    <t>LIDOCAINA AL 2% INYECTABLE.</t>
  </si>
  <si>
    <t>NYLON 3/0.</t>
  </si>
  <si>
    <t>NYLON 4/0 CON AGUJA DE 24 MM.</t>
  </si>
  <si>
    <t>CAT-GUT 3/0.</t>
  </si>
  <si>
    <t>HILO SEDA NEGRA 3/0 CON 12 PIEZAS.</t>
  </si>
  <si>
    <t>HILO SEDA NEGRA 4/0.</t>
  </si>
  <si>
    <t>GASA SIMPLE 5X5.</t>
  </si>
  <si>
    <t>GASA SIMPLE 10X10 NO ESTERIL.</t>
  </si>
  <si>
    <t>GASA TES 20X12 91X91X44 NO ESTERIL.</t>
  </si>
  <si>
    <t>CINTA MICROPORE DE 2.5 CM (1 PULGADA).</t>
  </si>
  <si>
    <t>CINTA TESTIGO.</t>
  </si>
  <si>
    <t>VENDA ELASTICA 5 CM.</t>
  </si>
  <si>
    <t>VENDA ELASTICA 10 CM.</t>
  </si>
  <si>
    <t>VENDA ELASTICA 20 CM.</t>
  </si>
  <si>
    <t>VENDA ELASTICA 15 CM.</t>
  </si>
  <si>
    <t>BATA DESECHABLE.</t>
  </si>
  <si>
    <t>CAMPO QUIRURGICO DESECHABLE.</t>
  </si>
  <si>
    <t>SABANA DESECHABLE.</t>
  </si>
  <si>
    <t>KIT DE PROTECCIÓN EXTRACHICO PAQ.2.</t>
  </si>
  <si>
    <t>KIT DE PROTECCIÓN CHICO PAQ. 2.</t>
  </si>
  <si>
    <t>KIT DE PROTECCIÓN MEDIANO PAQ. 2.</t>
  </si>
  <si>
    <t>KIT DE PROTECCIÓN GRANDE PAQ. 2.</t>
  </si>
  <si>
    <t>CUBREBOCAS DESECHABLES.</t>
  </si>
  <si>
    <t>EYECTORES DE SALIVA DESECHABLES.</t>
  </si>
  <si>
    <t>ABATELENGUAS BOLSA.</t>
  </si>
  <si>
    <t>PAPEL KRAFT.</t>
  </si>
  <si>
    <t>BOLSA DE PLÁSTICO ROJA 30X40.</t>
  </si>
  <si>
    <t>BOLSA DE PLÁSTICO ROJA CAL.200 TAMAÑO JUMBO.</t>
  </si>
  <si>
    <t>BOLSA PARA ESTERILIZAR 5 1/4 X 10 (13X25 CM).</t>
  </si>
  <si>
    <t>BOLSA PARA ESTERILIZAR 9X23CM.3 1/2"X9".</t>
  </si>
  <si>
    <t>RASTRILLO DESECHABLE.</t>
  </si>
  <si>
    <t>SELLADOR DE CANALES RADICULARES.</t>
  </si>
  <si>
    <t>RADIOPACA DE HIDRÓXIDO DE CALCIO COMPUESTO.</t>
  </si>
  <si>
    <t>HIDRÓXIDO DE CALCIO PURO.</t>
  </si>
  <si>
    <t>CEMENTO I.R.M. POLVO Y LIQUIDO.</t>
  </si>
  <si>
    <t>CEMENTO ÓXIDO DE ZINC CON ENDURECEDOR.</t>
  </si>
  <si>
    <t>EUGENOL DE 30 ML.</t>
  </si>
  <si>
    <t>CEMENTO QUIRÚRGICO LÍQUIDO.</t>
  </si>
  <si>
    <t>CEMENTO QUIRÚRGICO POLVO.</t>
  </si>
  <si>
    <t>PASTA ALVEOLAR HEMOSTÁTICA (ALVOFAR).</t>
  </si>
  <si>
    <t>PASTA ALVEOLAR ANTISÉPTICA, ANALGÉSICA Y HEMOSTÁTICA.</t>
  </si>
  <si>
    <t>SATÍN HEMOSTÁTICO  S100.</t>
  </si>
  <si>
    <t>CERA PARA HUESOS.</t>
  </si>
  <si>
    <t>CEMENTO CAVIT.</t>
  </si>
  <si>
    <t>HIDRÓXIDO DE CALCIO PURO CON IODOFORMO METAPEX-VITAPEX.</t>
  </si>
  <si>
    <t>CRESOFORMO BACTERICIDA PULPAR.</t>
  </si>
  <si>
    <t>CEMENTO TEMPORAL KERR TEMP BOND.</t>
  </si>
  <si>
    <t>PARAMONOCLOROFENOL ALCANFORADO.</t>
  </si>
  <si>
    <t>FORMOCRESOL.</t>
  </si>
  <si>
    <t>CEMENTO DE POLICARBOXILATO LÍQUIDO Y POLVO.</t>
  </si>
  <si>
    <t>CEMENTO DE FOSFATO DE ZINC LIQUIDO Y POLVO.</t>
  </si>
  <si>
    <t>CEMENTO PARA CORONAS (RELIX).</t>
  </si>
  <si>
    <t>CEMENTO IONÓMERO DE VIDRIO PARA CEMENTACIÓN TIPO I.</t>
  </si>
  <si>
    <t>CEMENTO IONÓMERO DE VIDRIO PARA RESTAURACIÓN TIPO III.</t>
  </si>
  <si>
    <t>FLUOR TÓPICO EN GEL.</t>
  </si>
  <si>
    <t>PASTA ABRASIVA PARA PROFILAXIS.</t>
  </si>
  <si>
    <t>PASTILLA REVELADORA.</t>
  </si>
  <si>
    <t>SELLADOR DE FOSETAS Y FISURAS FOTOPOLIMERIZABLE.</t>
  </si>
  <si>
    <t>CEPILLO PARA SELLADOR BOLSA CON 10 PIEZAS.</t>
  </si>
  <si>
    <t>CERA PARA BASES ROSA No. 7.</t>
  </si>
  <si>
    <t>CERA PARA BASES ROSA No. 9.</t>
  </si>
  <si>
    <t>CERA ROSA TODA ESTACIÓN.</t>
  </si>
  <si>
    <t>ALGINATO DE GELIFICACIÓN NORMAL.</t>
  </si>
  <si>
    <t>MODELINA DE BAJA FUSIÓN (BARRAS).</t>
  </si>
  <si>
    <t>MODELINA DE ALTA FUSIÓN (PAN).</t>
  </si>
  <si>
    <t>ACONDICIONADOR DE TEJIDOS.</t>
  </si>
  <si>
    <t>PASTA ZINQUENÓLICA.</t>
  </si>
  <si>
    <t>YESO MEJORADO PROTÉSICO.</t>
  </si>
  <si>
    <t>YESO PARA ORTODONCIA.</t>
  </si>
  <si>
    <t>YESO PIEDRA, BOLSA DE UN KILO.</t>
  </si>
  <si>
    <t>HULE DE POLISULFURO.</t>
  </si>
  <si>
    <t>VITREBOND (IONÓMERO DE VIDRIO).</t>
  </si>
  <si>
    <t>ADHESIVO PARA RESINA FOTOCURABLE.</t>
  </si>
  <si>
    <t>TIRA DE LIJA.</t>
  </si>
  <si>
    <t>TIRAS ABRASIVAS DE LINO.</t>
  </si>
  <si>
    <t>TIRAS DE CELULOIDE.</t>
  </si>
  <si>
    <t>PULIDOR PARA AMALGAMA.</t>
  </si>
  <si>
    <t>BANDA MATRIZ.</t>
  </si>
  <si>
    <t>LIENZO PARA EXPRIMIR AMALGAMA.</t>
  </si>
  <si>
    <t>DIQUE DE HULE ADULTO.</t>
  </si>
  <si>
    <t>DIQUE DE HULE INFANTIL.</t>
  </si>
  <si>
    <t>HILO RETRACTOR DE 0.</t>
  </si>
  <si>
    <t>HILO RETRACTOR 00.</t>
  </si>
  <si>
    <t>CORDÓN AUXILIAR DE AISLADO.</t>
  </si>
  <si>
    <t>AGENTE HEMOSTÁTICO TRANSPARENTE.</t>
  </si>
  <si>
    <t>ÁCIDO GRABADOR JERINGA 12 GR.</t>
  </si>
  <si>
    <t>PAPEL PARA ARTICULAR.</t>
  </si>
  <si>
    <t>BARNIZ DE COPAL.</t>
  </si>
  <si>
    <t>CEPILLOS PARA PROFILAXIS.</t>
  </si>
  <si>
    <t>ENJUAGUE BUCAL (COLUTORIO).</t>
  </si>
  <si>
    <t>GUANTE DE HULE ROJO CHICO (No.7).</t>
  </si>
  <si>
    <t>GUANTE DE HULE ROJO MEDIANO (No.8).</t>
  </si>
  <si>
    <t>GUANTE DE LATEX ROJO GRANDE (No.9).</t>
  </si>
  <si>
    <t>TOALLA DE PAPEL EN ROLLO.</t>
  </si>
  <si>
    <t>LIMPIA VIDRIOS.</t>
  </si>
  <si>
    <t>QUITA SARRO.</t>
  </si>
  <si>
    <t>DETERGENTE GERMICIDA.</t>
  </si>
  <si>
    <t>ESCOBA DE VINIL TAMAÑO CEPILLO.</t>
  </si>
  <si>
    <t>HIPOCLORITO DE SODIO AL 2 POR CIENTO DE 1 LITRO.</t>
  </si>
  <si>
    <t>MATERIAL DE CURACION IODO POVIDONA *ESPUMA* (IODO POLIVINIL PIRROLIDONA).</t>
  </si>
  <si>
    <t>SOLUCION DESINFECTANTE DE MAT. QUIRURGICO Y ODONT. GLUTARALDEHIDO.</t>
  </si>
  <si>
    <t>NYLON 4/0 CON AGUJA DE 19 MM.</t>
  </si>
  <si>
    <t>GORRO QUIRÚRGICO DESECHABLE.</t>
  </si>
  <si>
    <t>BOTA CIRUJANO SIN PLANTILLA .</t>
  </si>
  <si>
    <t>GUANTES ODONTOLÓGICOS EXTRACHICO.</t>
  </si>
  <si>
    <t>BOLSA ROJA CON LOGO 60X60.</t>
  </si>
  <si>
    <t>CEMENTO ÓXIDO DE ZINC SIN ENDURECEDOR.</t>
  </si>
  <si>
    <t>ESPONJA HEMOSTÁTICA.</t>
  </si>
  <si>
    <t>CEPILLO PARA ADHESIVO MICROBRUSH FINO.</t>
  </si>
  <si>
    <t>CEPILLO PARA ADHESIVO MICROBRUSH EXTRA-FINO.</t>
  </si>
  <si>
    <t>CEPILLO PARA ADHESIVO MICROBRUSH REGULAR.</t>
  </si>
  <si>
    <t>EXPRESS XT PENTA.</t>
  </si>
  <si>
    <t>IMPRINT II GARANT.</t>
  </si>
  <si>
    <t>IMPRINT BITE.</t>
  </si>
  <si>
    <t>PUNTAS AMARILLAS.</t>
  </si>
  <si>
    <t>PUNTAS ROJAS.</t>
  </si>
  <si>
    <t>PUNTAS INTRAORALES AMARILLAS.</t>
  </si>
  <si>
    <t>ADHESIVO DE VINIL POLISILOXANO.</t>
  </si>
  <si>
    <t>PUNTAS VERDES.</t>
  </si>
  <si>
    <t>RESINA A1.</t>
  </si>
  <si>
    <t>RESINA A2.</t>
  </si>
  <si>
    <t>RESINA A3.</t>
  </si>
  <si>
    <t>RESINA B1.</t>
  </si>
  <si>
    <t>RESINA B2.</t>
  </si>
  <si>
    <t>HILO RETRACTOR 000.</t>
  </si>
  <si>
    <t>SILANO.</t>
  </si>
  <si>
    <t>DISCO EXTRAGRUESO VERDE 19" PARA LAVADO.</t>
  </si>
  <si>
    <t>PAPEL HIGIÉNICO EN ROLLO INDIVIDUAL.</t>
  </si>
  <si>
    <t>ANESTESIA LIDOCAINA EN SPRAY (XILOCAINA).</t>
  </si>
  <si>
    <t>FOLDER TAMAÑO OFICIO.</t>
  </si>
  <si>
    <t>TEL / EXT:</t>
  </si>
  <si>
    <t>CATÁLOGO DE MATERIAL DE USO RECURRENTE</t>
  </si>
  <si>
    <t>PAPEL BLANCO CON ESCUDO AZÚL TAMAÑO CARTA.</t>
  </si>
  <si>
    <t>LÁPIZ PLOMO.</t>
  </si>
  <si>
    <t>RECOGEDOR METÁLICO CON BASTÓN.</t>
  </si>
  <si>
    <t>GUANTES ODONTOLÓGICOS CHICOS.</t>
  </si>
  <si>
    <t>GUANTES ODONTOLÓGICOS MEDIANOS.</t>
  </si>
  <si>
    <t>GUANTES ODONTOLÓGICOS GRANDES.</t>
  </si>
  <si>
    <t>ALGODÓN TORUNDAS 500 GRS.</t>
  </si>
  <si>
    <t>ALGODÓN ABSORBENTE 500 GRS.</t>
  </si>
  <si>
    <t>HOJA DE BISTURÍ NO. 12.</t>
  </si>
  <si>
    <t>HOJA DE BISTURÍ NO. 15.</t>
  </si>
  <si>
    <t>TERMÓMETRO ORAL.</t>
  </si>
  <si>
    <t>TERMÓMETRO RECTAL.</t>
  </si>
  <si>
    <t>VASELINA SÓLIDA 1 KG.</t>
  </si>
  <si>
    <t>RADIOGRAFÍA OCLUSAL.</t>
  </si>
  <si>
    <t>RADIOGRAFÍA PERIAPICAL ADULTO.</t>
  </si>
  <si>
    <t>RADIOGRAFÍA PERIAPICAL INFANTIL.</t>
  </si>
  <si>
    <t>MATERIAL DE USO RECURRENTE DE LIMPIEZA</t>
  </si>
  <si>
    <t>MATERIAL DE PAPELERÍA</t>
  </si>
  <si>
    <t>MATERIAL ANTISÉPTICO</t>
  </si>
  <si>
    <t>SOLUCIONES Y SUEROS</t>
  </si>
  <si>
    <t>JERINGAS</t>
  </si>
  <si>
    <t>AGUJAS</t>
  </si>
  <si>
    <t>ANESTÉSICOS</t>
  </si>
  <si>
    <t>MATERIAL DE SUTURA</t>
  </si>
  <si>
    <t>MATERIAL DE CORTE</t>
  </si>
  <si>
    <t>ALGODONES</t>
  </si>
  <si>
    <t>GASAS Y APÓSITOS</t>
  </si>
  <si>
    <t>CINTAS PARA PEGAR</t>
  </si>
  <si>
    <t>VENDAS</t>
  </si>
  <si>
    <t>ROPA QUIRÚRGICA</t>
  </si>
  <si>
    <t>KIT DE PROTECCIÓN</t>
  </si>
  <si>
    <t>MATERIAL DE USO DESECHABLE</t>
  </si>
  <si>
    <t>MATERIAL PARA DESECHOS</t>
  </si>
  <si>
    <t>ACCESORIOS MÉDICOS</t>
  </si>
  <si>
    <t>MATERIAL DE FARMACIA</t>
  </si>
  <si>
    <t>MATERIAL ODONTOLÓGICO</t>
  </si>
  <si>
    <t>MATERIAL DE CURACIÓN QUIRÚGICO</t>
  </si>
  <si>
    <t>MATERIAL PARA ENDODÓNCIA</t>
  </si>
  <si>
    <t>MATERIAL PARA CEMENTACIÓN Y RESTAURACIÓN</t>
  </si>
  <si>
    <t>MATERIAL DE PREVENCIÓN</t>
  </si>
  <si>
    <t>MATERIAL DE LABORATÓRIO ODONTOLÓGICO</t>
  </si>
  <si>
    <t>MATERIAL PARA IMPRESIÓN</t>
  </si>
  <si>
    <t>MATERIAL DE RESTAURACIÓN PERMANENTE (RESINAS)</t>
  </si>
  <si>
    <t>MATERIAL DE RESTAURACIÓN PERMANENTE (AMALGAMAS)</t>
  </si>
  <si>
    <t>MATERIAL RADIOGRÁFICO</t>
  </si>
  <si>
    <t>MATERIAL ODONTOLÓGICO (VARIOS)</t>
  </si>
  <si>
    <t>PENTAMIX</t>
  </si>
  <si>
    <t>KIT DE PROTECCIÓN EXTRACHICO PAQ.1.</t>
  </si>
  <si>
    <t>KIT DE PROTECCIÓN CHICO PAQ. 1.</t>
  </si>
  <si>
    <t>KIT DE PROTECCIÓN MEDIANO PAQ. 1.</t>
  </si>
  <si>
    <t>KIT DE PROTECCIÓN GRANDE PAQ. 1.</t>
  </si>
  <si>
    <t>BOLSA DE PLÁSTICO ROJA 60 X 90.</t>
  </si>
  <si>
    <t>BOTE RECOLECTOR PARA RESIDUOS PUNZO CORTANTES 1.7 LT.</t>
  </si>
  <si>
    <t>CAMPO DESECHABLE CON 50 PZAS. PEQUEÑO (TIPO BABERO).</t>
  </si>
  <si>
    <t>JERINGA DESECHABLE 3 ML. CON AGUJA 22.</t>
  </si>
  <si>
    <t>PARTIDA</t>
  </si>
  <si>
    <t>REGISTRADOR PARA CORRESPONDENCIA TAMAÑO CARTA</t>
  </si>
  <si>
    <t>BOLÍGRAFO PUNTO FINO VARIOS COLORES.</t>
  </si>
  <si>
    <t>CATÁLOGO DE INSUMOS DE USO RECURRENTE PARA  CLÍNICAS</t>
  </si>
  <si>
    <t>CARPETA DE CARTULINA TAMAÑO CARTA CON BROCHE</t>
  </si>
  <si>
    <t>LÁPIZ EN COLOR AZUL</t>
  </si>
  <si>
    <t>LÁPIZ EN COLOR  ROJO</t>
  </si>
  <si>
    <t>AROMATIZANTE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</si>
</sst>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8"/>
      <name val="Arial Narrow"/>
      <family val="2"/>
    </font>
    <font>
      <b/>
      <sz val="11"/>
      <name val="Arial"/>
      <family val="2"/>
    </font>
    <font>
      <sz val="8"/>
      <name val="Arial"/>
      <family val="2"/>
    </font>
    <font>
      <b/>
      <sz val="12"/>
      <color indexed="1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indexed="18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0"/>
      <name val="Arial"/>
      <family val="2"/>
    </font>
    <font>
      <b/>
      <sz val="9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2" fillId="0" borderId="0"/>
  </cellStyleXfs>
  <cellXfs count="128">
    <xf numFmtId="0" fontId="0" fillId="0" borderId="0" xfId="0"/>
    <xf numFmtId="0" fontId="3" fillId="0" borderId="0" xfId="0" applyFont="1" applyProtection="1"/>
    <xf numFmtId="0" fontId="0" fillId="0" borderId="0" xfId="0" applyAlignment="1" applyProtection="1">
      <alignment vertical="center" wrapText="1"/>
    </xf>
    <xf numFmtId="0" fontId="8" fillId="3" borderId="0" xfId="0" applyFont="1" applyFill="1" applyAlignment="1" applyProtection="1"/>
    <xf numFmtId="0" fontId="8" fillId="3" borderId="0" xfId="0" applyFont="1" applyFill="1" applyBorder="1" applyAlignment="1" applyProtection="1"/>
    <xf numFmtId="0" fontId="11" fillId="3" borderId="0" xfId="0" applyFont="1" applyFill="1" applyAlignment="1" applyProtection="1">
      <alignment horizontal="center" vertical="top"/>
    </xf>
    <xf numFmtId="0" fontId="2" fillId="3" borderId="0" xfId="0" applyFont="1" applyFill="1" applyAlignment="1" applyProtection="1">
      <alignment horizontal="center"/>
    </xf>
    <xf numFmtId="0" fontId="2" fillId="3" borderId="0" xfId="0" applyFont="1" applyFill="1" applyBorder="1" applyAlignment="1" applyProtection="1">
      <alignment horizontal="center"/>
    </xf>
    <xf numFmtId="0" fontId="5" fillId="4" borderId="1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right" wrapText="1"/>
    </xf>
    <xf numFmtId="0" fontId="8" fillId="0" borderId="1" xfId="0" applyFont="1" applyFill="1" applyBorder="1" applyAlignment="1" applyProtection="1">
      <alignment horizontal="center" vertical="center"/>
    </xf>
    <xf numFmtId="0" fontId="5" fillId="0" borderId="0" xfId="0" applyFont="1" applyProtection="1"/>
    <xf numFmtId="0" fontId="2" fillId="0" borderId="0" xfId="0" applyFont="1" applyProtection="1"/>
    <xf numFmtId="0" fontId="6" fillId="0" borderId="0" xfId="0" applyFont="1" applyAlignment="1" applyProtection="1">
      <alignment horizontal="center" vertical="center" wrapText="1"/>
    </xf>
    <xf numFmtId="0" fontId="8" fillId="0" borderId="0" xfId="0" applyFont="1" applyProtection="1"/>
    <xf numFmtId="0" fontId="9" fillId="0" borderId="0" xfId="0" applyFont="1" applyAlignment="1" applyProtection="1">
      <alignment horizontal="center" vertical="center" wrapText="1"/>
    </xf>
    <xf numFmtId="0" fontId="9" fillId="0" borderId="0" xfId="0" applyFont="1" applyBorder="1" applyAlignment="1" applyProtection="1">
      <alignment horizontal="center" vertical="center" wrapText="1"/>
    </xf>
    <xf numFmtId="0" fontId="2" fillId="3" borderId="0" xfId="0" applyFont="1" applyFill="1" applyProtection="1"/>
    <xf numFmtId="0" fontId="8" fillId="3" borderId="0" xfId="0" applyFont="1" applyFill="1" applyAlignment="1" applyProtection="1">
      <alignment vertical="center" wrapText="1"/>
    </xf>
    <xf numFmtId="0" fontId="8" fillId="3" borderId="0" xfId="0" applyFont="1" applyFill="1" applyProtection="1"/>
    <xf numFmtId="0" fontId="8" fillId="3" borderId="0" xfId="0" applyFont="1" applyFill="1" applyAlignment="1" applyProtection="1">
      <alignment horizontal="right" vertical="center" wrapText="1"/>
    </xf>
    <xf numFmtId="0" fontId="8" fillId="3" borderId="0" xfId="0" applyFont="1" applyFill="1" applyBorder="1" applyAlignment="1" applyProtection="1">
      <alignment horizontal="right" vertical="center" wrapText="1"/>
    </xf>
    <xf numFmtId="0" fontId="2" fillId="3" borderId="0" xfId="0" applyFont="1" applyFill="1" applyBorder="1" applyProtection="1"/>
    <xf numFmtId="0" fontId="8" fillId="0" borderId="0" xfId="0" applyFont="1" applyBorder="1" applyAlignment="1" applyProtection="1"/>
    <xf numFmtId="0" fontId="8" fillId="0" borderId="0" xfId="0" applyFont="1" applyBorder="1" applyAlignment="1" applyProtection="1">
      <alignment horizontal="center"/>
    </xf>
    <xf numFmtId="0" fontId="8" fillId="0" borderId="0" xfId="0" applyFont="1" applyAlignment="1" applyProtection="1">
      <alignment wrapText="1"/>
    </xf>
    <xf numFmtId="0" fontId="8" fillId="0" borderId="0" xfId="0" applyFont="1" applyAlignment="1" applyProtection="1">
      <alignment horizontal="center"/>
    </xf>
    <xf numFmtId="0" fontId="7" fillId="0" borderId="0" xfId="0" applyFont="1" applyBorder="1" applyAlignment="1" applyProtection="1">
      <alignment horizontal="right"/>
    </xf>
    <xf numFmtId="0" fontId="8" fillId="0" borderId="0" xfId="0" applyFont="1" applyBorder="1" applyProtection="1"/>
    <xf numFmtId="0" fontId="7" fillId="3" borderId="0" xfId="0" applyFont="1" applyFill="1" applyAlignment="1" applyProtection="1"/>
    <xf numFmtId="0" fontId="7" fillId="3" borderId="0" xfId="0" applyFont="1" applyFill="1" applyAlignment="1" applyProtection="1">
      <alignment horizontal="left"/>
    </xf>
    <xf numFmtId="0" fontId="8" fillId="3" borderId="0" xfId="0" applyFont="1" applyFill="1" applyBorder="1" applyAlignment="1" applyProtection="1">
      <alignment horizontal="center"/>
    </xf>
    <xf numFmtId="0" fontId="8" fillId="0" borderId="0" xfId="0" applyFont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top"/>
    </xf>
    <xf numFmtId="0" fontId="8" fillId="0" borderId="0" xfId="0" applyFont="1" applyBorder="1" applyAlignment="1" applyProtection="1">
      <alignment horizontal="center"/>
    </xf>
    <xf numFmtId="0" fontId="7" fillId="3" borderId="0" xfId="0" applyFont="1" applyFill="1" applyBorder="1" applyAlignment="1" applyProtection="1">
      <alignment horizontal="right"/>
    </xf>
    <xf numFmtId="0" fontId="8" fillId="3" borderId="5" xfId="0" applyFont="1" applyFill="1" applyBorder="1" applyAlignment="1" applyProtection="1">
      <alignment horizontal="center" wrapText="1"/>
      <protection locked="0"/>
    </xf>
    <xf numFmtId="0" fontId="8" fillId="3" borderId="6" xfId="0" applyFont="1" applyFill="1" applyBorder="1" applyAlignment="1" applyProtection="1">
      <alignment horizontal="center" wrapText="1"/>
      <protection locked="0"/>
    </xf>
    <xf numFmtId="0" fontId="8" fillId="0" borderId="6" xfId="0" applyFont="1" applyFill="1" applyBorder="1" applyAlignment="1" applyProtection="1">
      <alignment horizontal="center"/>
    </xf>
    <xf numFmtId="0" fontId="8" fillId="0" borderId="6" xfId="0" applyFont="1" applyFill="1" applyBorder="1" applyAlignment="1" applyProtection="1">
      <alignment horizontal="center"/>
      <protection locked="0"/>
    </xf>
    <xf numFmtId="0" fontId="8" fillId="0" borderId="1" xfId="0" applyFont="1" applyFill="1" applyBorder="1" applyAlignment="1" applyProtection="1">
      <alignment horizontal="center"/>
      <protection locked="0"/>
    </xf>
    <xf numFmtId="0" fontId="8" fillId="0" borderId="1" xfId="0" applyFont="1" applyFill="1" applyBorder="1" applyAlignment="1" applyProtection="1">
      <alignment horizontal="center"/>
    </xf>
    <xf numFmtId="0" fontId="13" fillId="5" borderId="11" xfId="0" applyNumberFormat="1" applyFont="1" applyFill="1" applyBorder="1" applyAlignment="1"/>
    <xf numFmtId="0" fontId="2" fillId="6" borderId="11" xfId="1" applyNumberFormat="1" applyFont="1" applyFill="1" applyBorder="1" applyAlignment="1"/>
    <xf numFmtId="0" fontId="2" fillId="0" borderId="11" xfId="1" applyNumberFormat="1" applyFont="1" applyBorder="1" applyAlignment="1"/>
    <xf numFmtId="0" fontId="2" fillId="0" borderId="10" xfId="1" applyNumberFormat="1" applyFont="1" applyBorder="1" applyAlignment="1"/>
    <xf numFmtId="0" fontId="0" fillId="0" borderId="0" xfId="0" applyFill="1"/>
    <xf numFmtId="0" fontId="13" fillId="0" borderId="0" xfId="0" applyNumberFormat="1" applyFont="1" applyFill="1" applyBorder="1" applyAlignment="1"/>
    <xf numFmtId="0" fontId="2" fillId="0" borderId="0" xfId="1" applyNumberFormat="1" applyFont="1" applyFill="1" applyBorder="1" applyAlignment="1"/>
    <xf numFmtId="0" fontId="14" fillId="0" borderId="0" xfId="1" applyNumberFormat="1" applyFont="1" applyFill="1" applyBorder="1" applyAlignment="1"/>
    <xf numFmtId="0" fontId="19" fillId="2" borderId="0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justify" wrapText="1"/>
    </xf>
    <xf numFmtId="0" fontId="16" fillId="0" borderId="0" xfId="0" applyFont="1" applyFill="1" applyBorder="1" applyAlignment="1">
      <alignment vertical="center"/>
    </xf>
    <xf numFmtId="0" fontId="18" fillId="7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0" fontId="18" fillId="2" borderId="0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vertical="center" wrapText="1"/>
    </xf>
    <xf numFmtId="0" fontId="18" fillId="2" borderId="0" xfId="0" applyFont="1" applyFill="1" applyBorder="1" applyAlignment="1">
      <alignment vertical="center"/>
    </xf>
    <xf numFmtId="0" fontId="8" fillId="0" borderId="0" xfId="0" applyFont="1" applyBorder="1" applyAlignment="1" applyProtection="1">
      <alignment horizontal="center"/>
    </xf>
    <xf numFmtId="0" fontId="16" fillId="2" borderId="0" xfId="0" applyFont="1" applyFill="1" applyBorder="1" applyAlignment="1">
      <alignment horizontal="right" vertical="center"/>
    </xf>
    <xf numFmtId="0" fontId="1" fillId="9" borderId="14" xfId="0" applyFont="1" applyFill="1" applyBorder="1" applyAlignment="1">
      <alignment horizontal="center" vertical="center" wrapText="1"/>
    </xf>
    <xf numFmtId="0" fontId="1" fillId="9" borderId="13" xfId="0" applyFont="1" applyFill="1" applyBorder="1" applyAlignment="1">
      <alignment horizontal="center" vertical="center" wrapText="1"/>
    </xf>
    <xf numFmtId="0" fontId="1" fillId="9" borderId="12" xfId="0" applyFont="1" applyFill="1" applyBorder="1" applyAlignment="1">
      <alignment horizontal="center" vertical="justify" wrapText="1"/>
    </xf>
    <xf numFmtId="0" fontId="18" fillId="2" borderId="15" xfId="0" applyFont="1" applyFill="1" applyBorder="1" applyAlignment="1">
      <alignment horizontal="center" vertical="center"/>
    </xf>
    <xf numFmtId="0" fontId="16" fillId="10" borderId="0" xfId="0" applyFont="1" applyFill="1" applyBorder="1" applyAlignment="1">
      <alignment horizontal="right" vertical="center"/>
    </xf>
    <xf numFmtId="0" fontId="16" fillId="10" borderId="0" xfId="0" applyFont="1" applyFill="1" applyBorder="1" applyAlignment="1">
      <alignment horizontal="right" vertical="center" wrapText="1"/>
    </xf>
    <xf numFmtId="0" fontId="21" fillId="10" borderId="1" xfId="0" applyFont="1" applyFill="1" applyBorder="1" applyAlignment="1">
      <alignment horizontal="center" vertical="center"/>
    </xf>
    <xf numFmtId="0" fontId="22" fillId="10" borderId="1" xfId="0" applyFont="1" applyFill="1" applyBorder="1" applyAlignment="1">
      <alignment horizontal="center" vertical="center"/>
    </xf>
    <xf numFmtId="0" fontId="17" fillId="10" borderId="1" xfId="0" applyFont="1" applyFill="1" applyBorder="1" applyAlignment="1">
      <alignment horizontal="center" vertical="center"/>
    </xf>
    <xf numFmtId="0" fontId="17" fillId="10" borderId="0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7" fillId="10" borderId="0" xfId="0" applyFont="1" applyFill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17" fillId="2" borderId="16" xfId="0" applyFont="1" applyFill="1" applyBorder="1" applyAlignment="1">
      <alignment horizontal="center" vertical="center"/>
    </xf>
    <xf numFmtId="0" fontId="23" fillId="2" borderId="17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0" fontId="8" fillId="0" borderId="7" xfId="0" applyFont="1" applyBorder="1" applyAlignment="1" applyProtection="1">
      <alignment horizontal="center"/>
    </xf>
    <xf numFmtId="0" fontId="8" fillId="3" borderId="7" xfId="0" applyFont="1" applyFill="1" applyBorder="1" applyAlignment="1" applyProtection="1">
      <alignment horizontal="center"/>
    </xf>
    <xf numFmtId="0" fontId="8" fillId="0" borderId="0" xfId="0" applyFont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top"/>
    </xf>
    <xf numFmtId="0" fontId="8" fillId="0" borderId="0" xfId="0" applyFont="1" applyBorder="1" applyAlignment="1" applyProtection="1">
      <alignment horizontal="center"/>
    </xf>
    <xf numFmtId="0" fontId="8" fillId="0" borderId="5" xfId="0" applyFont="1" applyBorder="1" applyAlignment="1" applyProtection="1">
      <alignment horizontal="center"/>
      <protection locked="0"/>
    </xf>
    <xf numFmtId="0" fontId="8" fillId="3" borderId="5" xfId="0" applyFont="1" applyFill="1" applyBorder="1" applyAlignment="1" applyProtection="1">
      <alignment horizontal="center"/>
      <protection locked="0"/>
    </xf>
    <xf numFmtId="0" fontId="8" fillId="0" borderId="6" xfId="0" applyFont="1" applyFill="1" applyBorder="1" applyAlignment="1" applyProtection="1">
      <alignment horizontal="left"/>
      <protection locked="0"/>
    </xf>
    <xf numFmtId="0" fontId="8" fillId="0" borderId="2" xfId="0" applyFont="1" applyFill="1" applyBorder="1" applyAlignment="1" applyProtection="1">
      <alignment horizontal="left" shrinkToFit="1"/>
    </xf>
    <xf numFmtId="0" fontId="8" fillId="0" borderId="3" xfId="0" applyFont="1" applyFill="1" applyBorder="1" applyAlignment="1" applyProtection="1">
      <alignment horizontal="left" shrinkToFit="1"/>
    </xf>
    <xf numFmtId="0" fontId="8" fillId="0" borderId="4" xfId="0" applyFont="1" applyFill="1" applyBorder="1" applyAlignment="1" applyProtection="1">
      <alignment horizontal="left" shrinkToFit="1"/>
    </xf>
    <xf numFmtId="0" fontId="8" fillId="0" borderId="2" xfId="0" applyFont="1" applyFill="1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right"/>
    </xf>
    <xf numFmtId="0" fontId="8" fillId="0" borderId="5" xfId="0" applyFont="1" applyBorder="1" applyAlignment="1" applyProtection="1">
      <alignment horizontal="left"/>
      <protection locked="0"/>
    </xf>
    <xf numFmtId="0" fontId="8" fillId="3" borderId="0" xfId="0" applyFont="1" applyFill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right"/>
    </xf>
    <xf numFmtId="0" fontId="8" fillId="0" borderId="2" xfId="0" applyFont="1" applyFill="1" applyBorder="1" applyAlignment="1" applyProtection="1">
      <alignment horizontal="center"/>
    </xf>
    <xf numFmtId="0" fontId="8" fillId="0" borderId="4" xfId="0" applyFont="1" applyFill="1" applyBorder="1" applyAlignment="1" applyProtection="1">
      <alignment horizontal="center"/>
    </xf>
    <xf numFmtId="0" fontId="8" fillId="0" borderId="2" xfId="0" applyFont="1" applyFill="1" applyBorder="1" applyAlignment="1" applyProtection="1">
      <alignment horizontal="center"/>
      <protection locked="0"/>
    </xf>
    <xf numFmtId="0" fontId="8" fillId="0" borderId="3" xfId="0" applyFont="1" applyFill="1" applyBorder="1" applyAlignment="1" applyProtection="1">
      <alignment horizontal="center"/>
      <protection locked="0"/>
    </xf>
    <xf numFmtId="0" fontId="8" fillId="0" borderId="4" xfId="0" applyFont="1" applyFill="1" applyBorder="1" applyAlignment="1" applyProtection="1">
      <alignment horizontal="center"/>
      <protection locked="0"/>
    </xf>
    <xf numFmtId="0" fontId="8" fillId="0" borderId="3" xfId="0" applyFont="1" applyFill="1" applyBorder="1" applyAlignment="1" applyProtection="1">
      <alignment horizontal="left"/>
      <protection locked="0"/>
    </xf>
    <xf numFmtId="0" fontId="8" fillId="0" borderId="4" xfId="0" applyFont="1" applyFill="1" applyBorder="1" applyAlignment="1" applyProtection="1">
      <alignment horizontal="left"/>
      <protection locked="0"/>
    </xf>
    <xf numFmtId="0" fontId="5" fillId="4" borderId="2" xfId="0" applyFont="1" applyFill="1" applyBorder="1" applyAlignment="1" applyProtection="1">
      <alignment horizontal="center" vertical="center" wrapText="1"/>
    </xf>
    <xf numFmtId="0" fontId="5" fillId="4" borderId="4" xfId="0" applyFont="1" applyFill="1" applyBorder="1" applyAlignment="1" applyProtection="1">
      <alignment horizontal="center" vertical="center" wrapText="1"/>
    </xf>
    <xf numFmtId="0" fontId="8" fillId="0" borderId="8" xfId="0" applyFont="1" applyFill="1" applyBorder="1" applyAlignment="1" applyProtection="1">
      <alignment horizontal="left"/>
      <protection locked="0"/>
    </xf>
    <xf numFmtId="0" fontId="8" fillId="0" borderId="5" xfId="0" applyFont="1" applyFill="1" applyBorder="1" applyAlignment="1" applyProtection="1">
      <alignment horizontal="left"/>
      <protection locked="0"/>
    </xf>
    <xf numFmtId="0" fontId="8" fillId="0" borderId="9" xfId="0" applyFont="1" applyFill="1" applyBorder="1" applyAlignment="1" applyProtection="1">
      <alignment horizontal="left"/>
      <protection locked="0"/>
    </xf>
    <xf numFmtId="0" fontId="4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/>
    </xf>
    <xf numFmtId="0" fontId="1" fillId="0" borderId="5" xfId="0" applyFont="1" applyBorder="1" applyAlignment="1" applyProtection="1">
      <alignment horizontal="center" wrapText="1"/>
    </xf>
    <xf numFmtId="0" fontId="7" fillId="3" borderId="0" xfId="0" applyFont="1" applyFill="1" applyAlignment="1" applyProtection="1">
      <alignment horizontal="left"/>
    </xf>
    <xf numFmtId="0" fontId="7" fillId="3" borderId="0" xfId="0" applyFont="1" applyFill="1" applyAlignment="1" applyProtection="1">
      <alignment horizontal="right" wrapText="1"/>
    </xf>
    <xf numFmtId="0" fontId="10" fillId="3" borderId="0" xfId="0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 applyProtection="1">
      <alignment horizontal="right" wrapText="1"/>
    </xf>
    <xf numFmtId="0" fontId="8" fillId="3" borderId="5" xfId="0" applyFont="1" applyFill="1" applyBorder="1" applyAlignment="1" applyProtection="1">
      <alignment horizontal="left"/>
      <protection locked="0"/>
    </xf>
    <xf numFmtId="0" fontId="8" fillId="3" borderId="5" xfId="0" applyFont="1" applyFill="1" applyBorder="1" applyAlignment="1" applyProtection="1">
      <alignment horizontal="center" wrapText="1"/>
      <protection locked="0"/>
    </xf>
    <xf numFmtId="0" fontId="10" fillId="3" borderId="5" xfId="0" applyFont="1" applyFill="1" applyBorder="1" applyAlignment="1" applyProtection="1">
      <alignment horizontal="center" vertical="center"/>
    </xf>
    <xf numFmtId="0" fontId="10" fillId="3" borderId="3" xfId="0" applyFont="1" applyFill="1" applyBorder="1" applyAlignment="1" applyProtection="1">
      <alignment horizontal="center" vertical="center"/>
    </xf>
    <xf numFmtId="0" fontId="8" fillId="4" borderId="1" xfId="0" applyFont="1" applyFill="1" applyBorder="1" applyAlignment="1" applyProtection="1">
      <alignment horizontal="center" vertical="center" wrapText="1"/>
    </xf>
    <xf numFmtId="0" fontId="20" fillId="8" borderId="2" xfId="0" applyFont="1" applyFill="1" applyBorder="1" applyAlignment="1">
      <alignment horizontal="center" vertical="center" wrapText="1"/>
    </xf>
    <xf numFmtId="0" fontId="20" fillId="8" borderId="3" xfId="0" applyFont="1" applyFill="1" applyBorder="1" applyAlignment="1">
      <alignment horizontal="center" vertical="center" wrapText="1"/>
    </xf>
    <xf numFmtId="0" fontId="20" fillId="8" borderId="4" xfId="0" applyFont="1" applyFill="1" applyBorder="1" applyAlignment="1">
      <alignment horizontal="center" vertical="center" wrapText="1"/>
    </xf>
    <xf numFmtId="0" fontId="25" fillId="8" borderId="0" xfId="0" applyFont="1" applyFill="1" applyBorder="1" applyAlignment="1">
      <alignment horizontal="center" vertical="center"/>
    </xf>
    <xf numFmtId="0" fontId="18" fillId="8" borderId="0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 tint="-0.24997711111789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2209800</xdr:colOff>
      <xdr:row>39</xdr:row>
      <xdr:rowOff>66675</xdr:rowOff>
    </xdr:from>
    <xdr:to>
      <xdr:col>4</xdr:col>
      <xdr:colOff>2695575</xdr:colOff>
      <xdr:row>40</xdr:row>
      <xdr:rowOff>57150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>
          <a:off x="2628900" y="7781925"/>
          <a:ext cx="0" cy="152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38100</xdr:colOff>
      <xdr:row>0</xdr:row>
      <xdr:rowOff>28575</xdr:rowOff>
    </xdr:from>
    <xdr:to>
      <xdr:col>2</xdr:col>
      <xdr:colOff>600075</xdr:colOff>
      <xdr:row>5</xdr:row>
      <xdr:rowOff>38100</xdr:rowOff>
    </xdr:to>
    <xdr:pic>
      <xdr:nvPicPr>
        <xdr:cNvPr id="6" name="Picture 7" descr="UNAM-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28575"/>
          <a:ext cx="1000125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2209800</xdr:colOff>
      <xdr:row>39</xdr:row>
      <xdr:rowOff>66675</xdr:rowOff>
    </xdr:from>
    <xdr:to>
      <xdr:col>4</xdr:col>
      <xdr:colOff>2695575</xdr:colOff>
      <xdr:row>40</xdr:row>
      <xdr:rowOff>57150</xdr:rowOff>
    </xdr:to>
    <xdr:sp macro="" textlink="">
      <xdr:nvSpPr>
        <xdr:cNvPr id="11" name="Rectangle 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rrowheads="1"/>
        </xdr:cNvSpPr>
      </xdr:nvSpPr>
      <xdr:spPr bwMode="auto">
        <a:xfrm>
          <a:off x="2628900" y="7781925"/>
          <a:ext cx="0" cy="152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38100</xdr:colOff>
      <xdr:row>0</xdr:row>
      <xdr:rowOff>28575</xdr:rowOff>
    </xdr:from>
    <xdr:to>
      <xdr:col>2</xdr:col>
      <xdr:colOff>666750</xdr:colOff>
      <xdr:row>5</xdr:row>
      <xdr:rowOff>152400</xdr:rowOff>
    </xdr:to>
    <xdr:pic>
      <xdr:nvPicPr>
        <xdr:cNvPr id="12" name="Picture 7" descr="UNAM-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28575"/>
          <a:ext cx="1066800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85725</xdr:colOff>
      <xdr:row>0</xdr:row>
      <xdr:rowOff>66675</xdr:rowOff>
    </xdr:from>
    <xdr:to>
      <xdr:col>14</xdr:col>
      <xdr:colOff>523875</xdr:colOff>
      <xdr:row>6</xdr:row>
      <xdr:rowOff>0</xdr:rowOff>
    </xdr:to>
    <xdr:pic>
      <xdr:nvPicPr>
        <xdr:cNvPr id="13" name="Image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66675"/>
          <a:ext cx="10382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2:C271" totalsRowShown="0" headerRowDxfId="9" dataDxfId="7" headerRowBorderDxfId="8" tableBorderDxfId="6" totalsRowBorderDxfId="5">
  <tableColumns count="3">
    <tableColumn id="1" xr3:uid="{00000000-0010-0000-0000-000001000000}" name="CÓDIGO" dataDxfId="4"/>
    <tableColumn id="2" xr3:uid="{00000000-0010-0000-0000-000002000000}" name="ARTÍCULO" dataDxfId="3"/>
    <tableColumn id="3" xr3:uid="{00000000-0010-0000-0000-000003000000}" name="UNIDAD DE MEDIDA" dataDxfId="2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G2:G10" totalsRowShown="0" dataDxfId="1" dataCellStyle="Normal 2">
  <autoFilter ref="G2:G10" xr:uid="{00000000-0009-0000-0100-000002000000}"/>
  <tableColumns count="1">
    <tableColumn id="1" xr3:uid="{00000000-0010-0000-0100-000001000000}" name="LISTA DE RESULTADOS" dataDxfId="0" dataCellStyle="Normal 2">
      <calculatedColumnFormula array="1">IFERROR(INDEX($E$1:$E$121,SMALL(IF(ISNUMBER(SEARCH(VALE_SALIDA!$D$7,$E$3:$E$121)),ROW($E$3:$E$121),""),ROWS($G$3:G3))),"")</calculatedColumnFormula>
    </tableColumn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2"/>
  <sheetViews>
    <sheetView showGridLines="0" showRowColHeaders="0" tabSelected="1" showRuler="0" view="pageBreakPreview" zoomScaleNormal="100" zoomScaleSheetLayoutView="100" workbookViewId="0">
      <selection activeCell="I29" sqref="I29"/>
    </sheetView>
  </sheetViews>
  <sheetFormatPr defaultColWidth="11.42578125" defaultRowHeight="15" x14ac:dyDescent="0.25"/>
  <cols>
    <col min="1" max="1" width="2" customWidth="1"/>
    <col min="2" max="2" width="4.5703125" customWidth="1"/>
    <col min="3" max="3" width="14.5703125" customWidth="1"/>
    <col min="4" max="4" width="7.7109375" customWidth="1"/>
    <col min="5" max="5" width="10.5703125" customWidth="1"/>
    <col min="6" max="6" width="7.5703125" customWidth="1"/>
    <col min="7" max="7" width="20.140625" customWidth="1"/>
    <col min="8" max="8" width="11.28515625" customWidth="1"/>
    <col min="9" max="9" width="11.140625" customWidth="1"/>
    <col min="10" max="11" width="6.5703125" customWidth="1"/>
    <col min="12" max="12" width="11.7109375" customWidth="1"/>
    <col min="13" max="13" width="8.28515625" customWidth="1"/>
    <col min="14" max="14" width="9" customWidth="1"/>
    <col min="15" max="15" width="9.140625" customWidth="1"/>
  </cols>
  <sheetData>
    <row r="1" spans="1:15" x14ac:dyDescent="0.25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5" customHeight="1" x14ac:dyDescent="0.25">
      <c r="A2" s="109" t="s">
        <v>23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</row>
    <row r="3" spans="1:15" ht="15" customHeight="1" x14ac:dyDescent="0.25">
      <c r="A3" s="110" t="s">
        <v>24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</row>
    <row r="4" spans="1:15" ht="15" customHeight="1" x14ac:dyDescent="0.25">
      <c r="A4" s="110" t="s">
        <v>25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</row>
    <row r="5" spans="1:15" ht="15" customHeight="1" x14ac:dyDescent="0.25">
      <c r="A5" s="111" t="s">
        <v>26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15" ht="15.75" x14ac:dyDescent="0.25">
      <c r="A6" s="12"/>
      <c r="B6" s="12"/>
      <c r="C6" s="12"/>
      <c r="D6" s="12"/>
      <c r="E6" s="12"/>
      <c r="F6" s="12"/>
      <c r="G6" s="12"/>
      <c r="H6" s="12"/>
      <c r="I6" s="14"/>
      <c r="J6" s="14"/>
      <c r="K6" s="14"/>
      <c r="L6" s="14"/>
      <c r="M6" s="14"/>
      <c r="N6" s="14"/>
      <c r="O6" s="14"/>
    </row>
    <row r="7" spans="1:15" x14ac:dyDescent="0.25">
      <c r="A7" s="12"/>
      <c r="B7" s="112" t="s">
        <v>27</v>
      </c>
      <c r="C7" s="112"/>
      <c r="D7" s="107"/>
      <c r="E7" s="107"/>
      <c r="F7" s="107"/>
      <c r="G7" s="107"/>
      <c r="H7" s="107"/>
      <c r="I7" s="107"/>
      <c r="J7" s="107"/>
      <c r="K7" s="107"/>
      <c r="L7" s="10" t="s">
        <v>28</v>
      </c>
      <c r="M7" s="113"/>
      <c r="N7" s="113"/>
      <c r="O7" s="113"/>
    </row>
    <row r="8" spans="1:15" x14ac:dyDescent="0.25">
      <c r="A8" s="12"/>
      <c r="B8" s="15"/>
      <c r="C8" s="15"/>
      <c r="D8" s="15"/>
      <c r="E8" s="15"/>
      <c r="F8" s="15"/>
      <c r="G8" s="15"/>
      <c r="H8" s="15"/>
      <c r="I8" s="16"/>
      <c r="J8" s="16"/>
      <c r="K8" s="16"/>
      <c r="L8" s="16"/>
      <c r="M8" s="16"/>
      <c r="N8" s="16"/>
      <c r="O8" s="17"/>
    </row>
    <row r="9" spans="1:15" ht="15" customHeight="1" x14ac:dyDescent="0.25">
      <c r="A9" s="12"/>
      <c r="B9" s="114" t="s">
        <v>29</v>
      </c>
      <c r="C9" s="114"/>
      <c r="D9" s="114"/>
      <c r="E9" s="118"/>
      <c r="F9" s="118"/>
      <c r="G9" s="118"/>
      <c r="H9" s="118"/>
      <c r="I9" s="118"/>
      <c r="J9" s="19"/>
      <c r="K9" s="115" t="s">
        <v>30</v>
      </c>
      <c r="L9" s="115"/>
      <c r="M9" s="37"/>
      <c r="N9" s="38"/>
      <c r="O9" s="37"/>
    </row>
    <row r="10" spans="1:15" x14ac:dyDescent="0.25">
      <c r="A10" s="12"/>
      <c r="B10" s="20"/>
      <c r="C10" s="3"/>
      <c r="D10" s="4"/>
      <c r="E10" s="116" t="s">
        <v>31</v>
      </c>
      <c r="F10" s="116"/>
      <c r="G10" s="116"/>
      <c r="H10" s="116"/>
      <c r="I10" s="21"/>
      <c r="J10" s="21"/>
      <c r="K10" s="21"/>
      <c r="L10" s="22"/>
      <c r="M10" s="5" t="s">
        <v>32</v>
      </c>
      <c r="N10" s="5" t="s">
        <v>33</v>
      </c>
      <c r="O10" s="5" t="s">
        <v>34</v>
      </c>
    </row>
    <row r="11" spans="1:15" x14ac:dyDescent="0.25">
      <c r="A11" s="12"/>
      <c r="B11" s="30" t="s">
        <v>35</v>
      </c>
      <c r="C11" s="30"/>
      <c r="D11" s="30"/>
      <c r="E11" s="31"/>
      <c r="F11" s="118"/>
      <c r="G11" s="118"/>
      <c r="H11" s="36" t="s">
        <v>378</v>
      </c>
      <c r="I11" s="119"/>
      <c r="J11" s="119"/>
      <c r="K11" s="117" t="s">
        <v>36</v>
      </c>
      <c r="L11" s="117"/>
      <c r="M11" s="118"/>
      <c r="N11" s="118"/>
      <c r="O11" s="118"/>
    </row>
    <row r="12" spans="1:15" x14ac:dyDescent="0.25">
      <c r="A12" s="12"/>
      <c r="B12" s="18"/>
      <c r="C12" s="6"/>
      <c r="D12" s="7"/>
      <c r="E12" s="23"/>
      <c r="F12" s="23"/>
      <c r="G12" s="18"/>
      <c r="H12" s="18"/>
      <c r="I12" s="3"/>
      <c r="J12" s="3"/>
      <c r="K12" s="3"/>
      <c r="L12" s="120" t="s">
        <v>37</v>
      </c>
      <c r="M12" s="121"/>
      <c r="N12" s="121"/>
      <c r="O12" s="121"/>
    </row>
    <row r="13" spans="1:15" ht="15" customHeight="1" x14ac:dyDescent="0.25">
      <c r="A13" s="13"/>
      <c r="B13" s="122" t="s">
        <v>38</v>
      </c>
      <c r="C13" s="122" t="s">
        <v>0</v>
      </c>
      <c r="D13" s="122"/>
      <c r="E13" s="122" t="s">
        <v>39</v>
      </c>
      <c r="F13" s="122"/>
      <c r="G13" s="122"/>
      <c r="H13" s="122" t="s">
        <v>40</v>
      </c>
      <c r="I13" s="122" t="s">
        <v>41</v>
      </c>
      <c r="J13" s="122"/>
      <c r="K13" s="122"/>
      <c r="L13" s="122"/>
      <c r="M13" s="122" t="s">
        <v>42</v>
      </c>
      <c r="N13" s="122"/>
      <c r="O13" s="122"/>
    </row>
    <row r="14" spans="1:15" x14ac:dyDescent="0.25">
      <c r="A14" s="13"/>
      <c r="B14" s="122"/>
      <c r="C14" s="122"/>
      <c r="D14" s="122"/>
      <c r="E14" s="122"/>
      <c r="F14" s="122"/>
      <c r="G14" s="122"/>
      <c r="H14" s="122"/>
      <c r="I14" s="8" t="s">
        <v>43</v>
      </c>
      <c r="J14" s="104" t="s">
        <v>44</v>
      </c>
      <c r="K14" s="105"/>
      <c r="L14" s="8" t="s">
        <v>45</v>
      </c>
      <c r="M14" s="122"/>
      <c r="N14" s="122"/>
      <c r="O14" s="122"/>
    </row>
    <row r="15" spans="1:15" ht="15" customHeight="1" x14ac:dyDescent="0.25">
      <c r="A15" s="13"/>
      <c r="B15" s="9">
        <v>1</v>
      </c>
      <c r="C15" s="86"/>
      <c r="D15" s="86"/>
      <c r="E15" s="87" t="str">
        <f t="shared" ref="E15:E18" si="0">IFERROR(VLOOKUP(C15,CAT_CLÍNICAS,2,FALSE),"")</f>
        <v/>
      </c>
      <c r="F15" s="88"/>
      <c r="G15" s="89"/>
      <c r="H15" s="39" t="str">
        <f t="shared" ref="H15:H32" si="1">IFERROR(VLOOKUP(C15,CAT_CLÍNICAS,3,FALSE),"")</f>
        <v/>
      </c>
      <c r="I15" s="40"/>
      <c r="J15" s="97"/>
      <c r="K15" s="98"/>
      <c r="L15" s="39"/>
      <c r="M15" s="106"/>
      <c r="N15" s="107"/>
      <c r="O15" s="108"/>
    </row>
    <row r="16" spans="1:15" ht="15" customHeight="1" x14ac:dyDescent="0.25">
      <c r="A16" s="13"/>
      <c r="B16" s="11">
        <v>2</v>
      </c>
      <c r="C16" s="86"/>
      <c r="D16" s="86"/>
      <c r="E16" s="87" t="str">
        <f t="shared" si="0"/>
        <v/>
      </c>
      <c r="F16" s="88"/>
      <c r="G16" s="89"/>
      <c r="H16" s="39" t="str">
        <f t="shared" si="1"/>
        <v/>
      </c>
      <c r="I16" s="41"/>
      <c r="J16" s="97"/>
      <c r="K16" s="98"/>
      <c r="L16" s="42"/>
      <c r="M16" s="90"/>
      <c r="N16" s="102"/>
      <c r="O16" s="103"/>
    </row>
    <row r="17" spans="1:15" ht="15" customHeight="1" x14ac:dyDescent="0.25">
      <c r="A17" s="13"/>
      <c r="B17" s="9">
        <v>3</v>
      </c>
      <c r="C17" s="86"/>
      <c r="D17" s="86"/>
      <c r="E17" s="87" t="str">
        <f t="shared" si="0"/>
        <v/>
      </c>
      <c r="F17" s="88"/>
      <c r="G17" s="89"/>
      <c r="H17" s="39" t="str">
        <f t="shared" si="1"/>
        <v/>
      </c>
      <c r="I17" s="41"/>
      <c r="J17" s="97"/>
      <c r="K17" s="98"/>
      <c r="L17" s="42"/>
      <c r="M17" s="90"/>
      <c r="N17" s="91"/>
      <c r="O17" s="92"/>
    </row>
    <row r="18" spans="1:15" ht="15" customHeight="1" x14ac:dyDescent="0.25">
      <c r="A18" s="13"/>
      <c r="B18" s="11">
        <v>4</v>
      </c>
      <c r="C18" s="86"/>
      <c r="D18" s="86"/>
      <c r="E18" s="87" t="str">
        <f t="shared" si="0"/>
        <v/>
      </c>
      <c r="F18" s="88"/>
      <c r="G18" s="89"/>
      <c r="H18" s="39" t="str">
        <f t="shared" si="1"/>
        <v/>
      </c>
      <c r="I18" s="41"/>
      <c r="J18" s="97"/>
      <c r="K18" s="98"/>
      <c r="L18" s="42"/>
      <c r="M18" s="90"/>
      <c r="N18" s="91"/>
      <c r="O18" s="92"/>
    </row>
    <row r="19" spans="1:15" ht="15" customHeight="1" x14ac:dyDescent="0.25">
      <c r="A19" s="13"/>
      <c r="B19" s="9">
        <v>5</v>
      </c>
      <c r="C19" s="86"/>
      <c r="D19" s="86"/>
      <c r="E19" s="87" t="str">
        <f t="shared" ref="E19:E32" si="2">IFERROR(VLOOKUP(C19,CAT_CLÍNICAS,2,FALSE),"")</f>
        <v/>
      </c>
      <c r="F19" s="88"/>
      <c r="G19" s="89"/>
      <c r="H19" s="39" t="str">
        <f t="shared" si="1"/>
        <v/>
      </c>
      <c r="I19" s="41"/>
      <c r="J19" s="97"/>
      <c r="K19" s="98"/>
      <c r="L19" s="42"/>
      <c r="M19" s="90"/>
      <c r="N19" s="91"/>
      <c r="O19" s="92"/>
    </row>
    <row r="20" spans="1:15" ht="15" customHeight="1" x14ac:dyDescent="0.25">
      <c r="A20" s="13"/>
      <c r="B20" s="11">
        <v>6</v>
      </c>
      <c r="C20" s="86"/>
      <c r="D20" s="86"/>
      <c r="E20" s="87" t="str">
        <f t="shared" si="2"/>
        <v/>
      </c>
      <c r="F20" s="88"/>
      <c r="G20" s="89"/>
      <c r="H20" s="39" t="str">
        <f t="shared" si="1"/>
        <v/>
      </c>
      <c r="I20" s="41"/>
      <c r="J20" s="97"/>
      <c r="K20" s="98"/>
      <c r="L20" s="42"/>
      <c r="M20" s="90"/>
      <c r="N20" s="91"/>
      <c r="O20" s="92"/>
    </row>
    <row r="21" spans="1:15" ht="15" customHeight="1" x14ac:dyDescent="0.25">
      <c r="A21" s="13"/>
      <c r="B21" s="9">
        <v>7</v>
      </c>
      <c r="C21" s="86"/>
      <c r="D21" s="86"/>
      <c r="E21" s="87" t="str">
        <f t="shared" si="2"/>
        <v/>
      </c>
      <c r="F21" s="88"/>
      <c r="G21" s="89"/>
      <c r="H21" s="39" t="str">
        <f t="shared" si="1"/>
        <v/>
      </c>
      <c r="I21" s="41"/>
      <c r="J21" s="97"/>
      <c r="K21" s="98"/>
      <c r="L21" s="42"/>
      <c r="M21" s="90"/>
      <c r="N21" s="91"/>
      <c r="O21" s="92"/>
    </row>
    <row r="22" spans="1:15" ht="15" customHeight="1" x14ac:dyDescent="0.25">
      <c r="A22" s="13"/>
      <c r="B22" s="11">
        <v>8</v>
      </c>
      <c r="C22" s="86"/>
      <c r="D22" s="86"/>
      <c r="E22" s="87" t="str">
        <f t="shared" si="2"/>
        <v/>
      </c>
      <c r="F22" s="88"/>
      <c r="G22" s="89"/>
      <c r="H22" s="39" t="str">
        <f t="shared" si="1"/>
        <v/>
      </c>
      <c r="I22" s="41"/>
      <c r="J22" s="97"/>
      <c r="K22" s="98"/>
      <c r="L22" s="42"/>
      <c r="M22" s="90"/>
      <c r="N22" s="102"/>
      <c r="O22" s="103"/>
    </row>
    <row r="23" spans="1:15" ht="15" customHeight="1" x14ac:dyDescent="0.25">
      <c r="A23" s="13"/>
      <c r="B23" s="9">
        <v>9</v>
      </c>
      <c r="C23" s="86"/>
      <c r="D23" s="86"/>
      <c r="E23" s="87" t="str">
        <f t="shared" si="2"/>
        <v/>
      </c>
      <c r="F23" s="88"/>
      <c r="G23" s="89"/>
      <c r="H23" s="39" t="str">
        <f t="shared" si="1"/>
        <v/>
      </c>
      <c r="I23" s="41"/>
      <c r="J23" s="97"/>
      <c r="K23" s="98"/>
      <c r="L23" s="42"/>
      <c r="M23" s="90"/>
      <c r="N23" s="91"/>
      <c r="O23" s="92"/>
    </row>
    <row r="24" spans="1:15" ht="15" customHeight="1" x14ac:dyDescent="0.25">
      <c r="A24" s="13"/>
      <c r="B24" s="11">
        <v>10</v>
      </c>
      <c r="C24" s="86"/>
      <c r="D24" s="86"/>
      <c r="E24" s="87" t="str">
        <f t="shared" si="2"/>
        <v/>
      </c>
      <c r="F24" s="88"/>
      <c r="G24" s="89"/>
      <c r="H24" s="39" t="str">
        <f t="shared" si="1"/>
        <v/>
      </c>
      <c r="I24" s="41"/>
      <c r="J24" s="97"/>
      <c r="K24" s="98"/>
      <c r="L24" s="42"/>
      <c r="M24" s="90"/>
      <c r="N24" s="91"/>
      <c r="O24" s="92"/>
    </row>
    <row r="25" spans="1:15" ht="15" customHeight="1" x14ac:dyDescent="0.25">
      <c r="A25" s="13"/>
      <c r="B25" s="9">
        <v>11</v>
      </c>
      <c r="C25" s="86" t="s">
        <v>46</v>
      </c>
      <c r="D25" s="86"/>
      <c r="E25" s="87" t="str">
        <f t="shared" si="2"/>
        <v/>
      </c>
      <c r="F25" s="88"/>
      <c r="G25" s="89"/>
      <c r="H25" s="39" t="str">
        <f t="shared" si="1"/>
        <v/>
      </c>
      <c r="I25" s="41"/>
      <c r="J25" s="97"/>
      <c r="K25" s="98"/>
      <c r="L25" s="42"/>
      <c r="M25" s="90"/>
      <c r="N25" s="102"/>
      <c r="O25" s="103"/>
    </row>
    <row r="26" spans="1:15" ht="15" customHeight="1" x14ac:dyDescent="0.25">
      <c r="A26" s="13"/>
      <c r="B26" s="11">
        <v>12</v>
      </c>
      <c r="C26" s="86" t="s">
        <v>46</v>
      </c>
      <c r="D26" s="86"/>
      <c r="E26" s="87" t="str">
        <f t="shared" si="2"/>
        <v/>
      </c>
      <c r="F26" s="88"/>
      <c r="G26" s="89"/>
      <c r="H26" s="39" t="str">
        <f t="shared" si="1"/>
        <v/>
      </c>
      <c r="I26" s="41"/>
      <c r="J26" s="97"/>
      <c r="K26" s="98"/>
      <c r="L26" s="42"/>
      <c r="M26" s="90"/>
      <c r="N26" s="91"/>
      <c r="O26" s="92"/>
    </row>
    <row r="27" spans="1:15" ht="15" customHeight="1" x14ac:dyDescent="0.25">
      <c r="A27" s="13"/>
      <c r="B27" s="9">
        <v>13</v>
      </c>
      <c r="C27" s="86" t="s">
        <v>46</v>
      </c>
      <c r="D27" s="86"/>
      <c r="E27" s="87" t="str">
        <f t="shared" si="2"/>
        <v/>
      </c>
      <c r="F27" s="88"/>
      <c r="G27" s="89"/>
      <c r="H27" s="39" t="str">
        <f t="shared" si="1"/>
        <v/>
      </c>
      <c r="I27" s="41"/>
      <c r="J27" s="97"/>
      <c r="K27" s="98"/>
      <c r="L27" s="42"/>
      <c r="M27" s="90"/>
      <c r="N27" s="91"/>
      <c r="O27" s="92"/>
    </row>
    <row r="28" spans="1:15" ht="15" customHeight="1" x14ac:dyDescent="0.25">
      <c r="A28" s="13"/>
      <c r="B28" s="11">
        <v>14</v>
      </c>
      <c r="C28" s="86" t="s">
        <v>46</v>
      </c>
      <c r="D28" s="86"/>
      <c r="E28" s="87" t="str">
        <f t="shared" si="2"/>
        <v/>
      </c>
      <c r="F28" s="88"/>
      <c r="G28" s="89"/>
      <c r="H28" s="39" t="str">
        <f t="shared" si="1"/>
        <v/>
      </c>
      <c r="I28" s="41"/>
      <c r="J28" s="97"/>
      <c r="K28" s="98"/>
      <c r="L28" s="42"/>
      <c r="M28" s="90"/>
      <c r="N28" s="91"/>
      <c r="O28" s="92"/>
    </row>
    <row r="29" spans="1:15" ht="15" customHeight="1" x14ac:dyDescent="0.25">
      <c r="A29" s="13"/>
      <c r="B29" s="9">
        <v>15</v>
      </c>
      <c r="C29" s="86" t="s">
        <v>46</v>
      </c>
      <c r="D29" s="86"/>
      <c r="E29" s="87" t="str">
        <f t="shared" si="2"/>
        <v/>
      </c>
      <c r="F29" s="88"/>
      <c r="G29" s="89"/>
      <c r="H29" s="39" t="str">
        <f t="shared" si="1"/>
        <v/>
      </c>
      <c r="I29" s="41"/>
      <c r="J29" s="97"/>
      <c r="K29" s="98"/>
      <c r="L29" s="42"/>
      <c r="M29" s="90"/>
      <c r="N29" s="91"/>
      <c r="O29" s="92"/>
    </row>
    <row r="30" spans="1:15" ht="15" customHeight="1" x14ac:dyDescent="0.25">
      <c r="A30" s="13"/>
      <c r="B30" s="9">
        <v>16</v>
      </c>
      <c r="C30" s="86" t="s">
        <v>46</v>
      </c>
      <c r="D30" s="86"/>
      <c r="E30" s="87" t="str">
        <f t="shared" si="2"/>
        <v/>
      </c>
      <c r="F30" s="88"/>
      <c r="G30" s="89"/>
      <c r="H30" s="39" t="str">
        <f t="shared" si="1"/>
        <v/>
      </c>
      <c r="I30" s="41"/>
      <c r="J30" s="97"/>
      <c r="K30" s="98"/>
      <c r="L30" s="42"/>
      <c r="M30" s="99"/>
      <c r="N30" s="100"/>
      <c r="O30" s="101"/>
    </row>
    <row r="31" spans="1:15" ht="15" customHeight="1" x14ac:dyDescent="0.25">
      <c r="A31" s="13"/>
      <c r="B31" s="11">
        <v>17</v>
      </c>
      <c r="C31" s="86" t="s">
        <v>46</v>
      </c>
      <c r="D31" s="86"/>
      <c r="E31" s="87" t="str">
        <f t="shared" si="2"/>
        <v/>
      </c>
      <c r="F31" s="88"/>
      <c r="G31" s="89"/>
      <c r="H31" s="39" t="str">
        <f t="shared" si="1"/>
        <v/>
      </c>
      <c r="I31" s="41"/>
      <c r="J31" s="97"/>
      <c r="K31" s="98"/>
      <c r="L31" s="42"/>
      <c r="M31" s="90"/>
      <c r="N31" s="91"/>
      <c r="O31" s="92"/>
    </row>
    <row r="32" spans="1:15" ht="15" customHeight="1" x14ac:dyDescent="0.25">
      <c r="A32" s="13"/>
      <c r="B32" s="9">
        <v>18</v>
      </c>
      <c r="C32" s="86" t="s">
        <v>46</v>
      </c>
      <c r="D32" s="86"/>
      <c r="E32" s="87" t="str">
        <f t="shared" si="2"/>
        <v/>
      </c>
      <c r="F32" s="88"/>
      <c r="G32" s="89"/>
      <c r="H32" s="39" t="str">
        <f t="shared" si="1"/>
        <v/>
      </c>
      <c r="I32" s="41"/>
      <c r="J32" s="97"/>
      <c r="K32" s="98"/>
      <c r="L32" s="42"/>
      <c r="M32" s="90"/>
      <c r="N32" s="91"/>
      <c r="O32" s="92"/>
    </row>
    <row r="33" spans="1:15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</row>
    <row r="34" spans="1:15" x14ac:dyDescent="0.25">
      <c r="A34" s="13"/>
      <c r="B34" s="93" t="s">
        <v>47</v>
      </c>
      <c r="C34" s="93"/>
      <c r="D34" s="93"/>
      <c r="E34" s="93"/>
      <c r="F34" s="94"/>
      <c r="G34" s="94"/>
      <c r="H34" s="15"/>
      <c r="I34" s="93" t="s">
        <v>48</v>
      </c>
      <c r="J34" s="93"/>
      <c r="K34" s="93"/>
      <c r="L34" s="94"/>
      <c r="M34" s="94"/>
      <c r="N34" s="94"/>
      <c r="O34" s="15"/>
    </row>
    <row r="35" spans="1:15" x14ac:dyDescent="0.25">
      <c r="A35" s="13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</row>
    <row r="36" spans="1:15" ht="15" customHeight="1" x14ac:dyDescent="0.25">
      <c r="A36" s="13"/>
      <c r="B36" s="81" t="s">
        <v>49</v>
      </c>
      <c r="C36" s="81"/>
      <c r="D36" s="81"/>
      <c r="E36" s="15"/>
      <c r="F36" s="15"/>
      <c r="J36" s="33"/>
      <c r="K36" s="15"/>
      <c r="L36" s="95" t="s">
        <v>51</v>
      </c>
      <c r="M36" s="95"/>
      <c r="N36" s="95"/>
      <c r="O36" s="95"/>
    </row>
    <row r="37" spans="1:15" x14ac:dyDescent="0.25">
      <c r="A37" s="13"/>
      <c r="B37" s="81"/>
      <c r="C37" s="81"/>
      <c r="D37" s="81"/>
      <c r="E37" s="15"/>
      <c r="F37" s="15"/>
      <c r="G37" s="81" t="s">
        <v>50</v>
      </c>
      <c r="H37" s="81"/>
      <c r="I37" s="81"/>
      <c r="J37" s="26"/>
      <c r="K37" s="24"/>
      <c r="L37" s="95"/>
      <c r="M37" s="95"/>
      <c r="N37" s="95"/>
      <c r="O37" s="95"/>
    </row>
    <row r="38" spans="1:15" x14ac:dyDescent="0.25">
      <c r="A38" s="13"/>
      <c r="B38" s="81"/>
      <c r="C38" s="81"/>
      <c r="D38" s="81"/>
      <c r="E38" s="24"/>
      <c r="F38" s="24"/>
      <c r="G38" s="96"/>
      <c r="H38" s="96"/>
      <c r="I38" s="24"/>
      <c r="J38" s="24"/>
      <c r="K38" s="28"/>
      <c r="L38" s="95"/>
      <c r="M38" s="95"/>
      <c r="N38" s="95"/>
      <c r="O38" s="95"/>
    </row>
    <row r="39" spans="1:15" x14ac:dyDescent="0.25">
      <c r="A39" s="13"/>
      <c r="B39" s="15"/>
      <c r="C39" s="15"/>
      <c r="D39" s="15"/>
      <c r="E39" s="15"/>
      <c r="F39" s="15"/>
      <c r="G39" s="27"/>
      <c r="H39" s="25"/>
      <c r="I39" s="25"/>
      <c r="J39" s="35"/>
      <c r="K39" s="25"/>
      <c r="L39" s="32"/>
      <c r="M39" s="32"/>
      <c r="N39" s="32"/>
      <c r="O39" s="32"/>
    </row>
    <row r="40" spans="1:15" x14ac:dyDescent="0.25">
      <c r="A40" s="13"/>
      <c r="B40" s="84"/>
      <c r="C40" s="84"/>
      <c r="D40" s="84"/>
      <c r="E40" s="25"/>
      <c r="F40" s="25"/>
      <c r="G40" s="84"/>
      <c r="H40" s="84"/>
      <c r="I40" s="84"/>
      <c r="J40" s="60"/>
      <c r="K40" s="25"/>
      <c r="L40" s="85"/>
      <c r="M40" s="85"/>
      <c r="N40" s="85"/>
      <c r="O40" s="85"/>
    </row>
    <row r="41" spans="1:15" x14ac:dyDescent="0.25">
      <c r="A41" s="13"/>
      <c r="B41" s="79" t="s">
        <v>31</v>
      </c>
      <c r="C41" s="79"/>
      <c r="D41" s="79"/>
      <c r="E41" s="24"/>
      <c r="F41" s="24"/>
      <c r="G41" s="79" t="s">
        <v>52</v>
      </c>
      <c r="H41" s="79"/>
      <c r="I41" s="79"/>
      <c r="J41" s="35"/>
      <c r="K41" s="24"/>
      <c r="L41" s="80" t="s">
        <v>53</v>
      </c>
      <c r="M41" s="80"/>
      <c r="N41" s="80"/>
      <c r="O41" s="80"/>
    </row>
    <row r="42" spans="1:15" ht="24.75" customHeight="1" x14ac:dyDescent="0.25">
      <c r="A42" s="13"/>
      <c r="B42" s="81" t="s">
        <v>54</v>
      </c>
      <c r="C42" s="81"/>
      <c r="D42" s="81"/>
      <c r="E42" s="24"/>
      <c r="F42" s="24"/>
      <c r="G42" s="82" t="s">
        <v>55</v>
      </c>
      <c r="H42" s="82"/>
      <c r="I42" s="82"/>
      <c r="J42" s="34"/>
      <c r="K42" s="24"/>
      <c r="L42" s="29"/>
      <c r="M42" s="83"/>
      <c r="N42" s="83"/>
      <c r="O42" s="83"/>
    </row>
  </sheetData>
  <sortState xmlns:xlrd2="http://schemas.microsoft.com/office/spreadsheetml/2017/richdata2" ref="A5:D341">
    <sortCondition ref="A5"/>
  </sortState>
  <customSheetViews>
    <customSheetView guid="{594C99A1-318F-4F17-ACF3-2C5721C6791C}" topLeftCell="A10">
      <selection activeCell="C15" sqref="C15:D17"/>
      <pageMargins left="0.7" right="0.7" top="0.75" bottom="0.75" header="0.3" footer="0.3"/>
      <pageSetup orientation="portrait" verticalDpi="0" r:id="rId1"/>
    </customSheetView>
  </customSheetViews>
  <mergeCells count="112">
    <mergeCell ref="J31:K31"/>
    <mergeCell ref="J32:K32"/>
    <mergeCell ref="A2:O2"/>
    <mergeCell ref="A3:O3"/>
    <mergeCell ref="A4:O4"/>
    <mergeCell ref="A5:O5"/>
    <mergeCell ref="B7:C7"/>
    <mergeCell ref="M7:O7"/>
    <mergeCell ref="D7:K7"/>
    <mergeCell ref="B9:D9"/>
    <mergeCell ref="K9:L9"/>
    <mergeCell ref="E10:H10"/>
    <mergeCell ref="K11:L11"/>
    <mergeCell ref="F11:G11"/>
    <mergeCell ref="I11:J11"/>
    <mergeCell ref="E9:I9"/>
    <mergeCell ref="M11:O11"/>
    <mergeCell ref="L12:O12"/>
    <mergeCell ref="B13:B14"/>
    <mergeCell ref="C13:D14"/>
    <mergeCell ref="E13:G14"/>
    <mergeCell ref="H13:H14"/>
    <mergeCell ref="I13:L13"/>
    <mergeCell ref="M13:O14"/>
    <mergeCell ref="J14:K14"/>
    <mergeCell ref="C15:D15"/>
    <mergeCell ref="E15:G15"/>
    <mergeCell ref="M15:O15"/>
    <mergeCell ref="C16:D16"/>
    <mergeCell ref="E16:G16"/>
    <mergeCell ref="M16:O16"/>
    <mergeCell ref="J15:K15"/>
    <mergeCell ref="J16:K16"/>
    <mergeCell ref="C17:D17"/>
    <mergeCell ref="E17:G17"/>
    <mergeCell ref="M17:O17"/>
    <mergeCell ref="C18:D18"/>
    <mergeCell ref="E18:G18"/>
    <mergeCell ref="M18:O18"/>
    <mergeCell ref="J17:K17"/>
    <mergeCell ref="J18:K18"/>
    <mergeCell ref="C19:D19"/>
    <mergeCell ref="E19:G19"/>
    <mergeCell ref="M19:O19"/>
    <mergeCell ref="C20:D20"/>
    <mergeCell ref="E20:G20"/>
    <mergeCell ref="M20:O20"/>
    <mergeCell ref="J19:K19"/>
    <mergeCell ref="J20:K20"/>
    <mergeCell ref="C21:D21"/>
    <mergeCell ref="E21:G21"/>
    <mergeCell ref="M21:O21"/>
    <mergeCell ref="C22:D22"/>
    <mergeCell ref="E22:G22"/>
    <mergeCell ref="M22:O22"/>
    <mergeCell ref="J21:K21"/>
    <mergeCell ref="J22:K22"/>
    <mergeCell ref="C23:D23"/>
    <mergeCell ref="E23:G23"/>
    <mergeCell ref="M23:O23"/>
    <mergeCell ref="C24:D24"/>
    <mergeCell ref="E24:G24"/>
    <mergeCell ref="M24:O24"/>
    <mergeCell ref="J23:K23"/>
    <mergeCell ref="J24:K24"/>
    <mergeCell ref="C25:D25"/>
    <mergeCell ref="E25:G25"/>
    <mergeCell ref="M25:O25"/>
    <mergeCell ref="C26:D26"/>
    <mergeCell ref="E26:G26"/>
    <mergeCell ref="M26:O26"/>
    <mergeCell ref="J25:K25"/>
    <mergeCell ref="J26:K26"/>
    <mergeCell ref="C31:D31"/>
    <mergeCell ref="E31:G31"/>
    <mergeCell ref="M31:O31"/>
    <mergeCell ref="C27:D27"/>
    <mergeCell ref="E27:G27"/>
    <mergeCell ref="M27:O27"/>
    <mergeCell ref="C28:D28"/>
    <mergeCell ref="E28:G28"/>
    <mergeCell ref="M28:O28"/>
    <mergeCell ref="M30:O30"/>
    <mergeCell ref="C29:D29"/>
    <mergeCell ref="E29:G29"/>
    <mergeCell ref="M29:O29"/>
    <mergeCell ref="C30:D30"/>
    <mergeCell ref="E30:G30"/>
    <mergeCell ref="J27:K27"/>
    <mergeCell ref="J28:K28"/>
    <mergeCell ref="J29:K29"/>
    <mergeCell ref="J30:K30"/>
    <mergeCell ref="C32:D32"/>
    <mergeCell ref="E32:G32"/>
    <mergeCell ref="M32:O32"/>
    <mergeCell ref="B34:E34"/>
    <mergeCell ref="F34:G34"/>
    <mergeCell ref="I34:K34"/>
    <mergeCell ref="L34:N34"/>
    <mergeCell ref="B36:D38"/>
    <mergeCell ref="L36:O38"/>
    <mergeCell ref="G37:I37"/>
    <mergeCell ref="G38:H38"/>
    <mergeCell ref="B41:D41"/>
    <mergeCell ref="G41:I41"/>
    <mergeCell ref="L41:O41"/>
    <mergeCell ref="B42:D42"/>
    <mergeCell ref="G42:I42"/>
    <mergeCell ref="M42:O42"/>
    <mergeCell ref="B40:D40"/>
    <mergeCell ref="G40:I40"/>
    <mergeCell ref="L40:O40"/>
  </mergeCells>
  <conditionalFormatting sqref="E15:G32">
    <cfRule type="colorScale" priority="1">
      <colorScale>
        <cfvo type="min"/>
        <cfvo type="max"/>
        <color rgb="FFFF7128"/>
        <color rgb="FFFFEF9C"/>
      </colorScale>
    </cfRule>
  </conditionalFormatting>
  <pageMargins left="0.19685039370078741" right="0.19685039370078741" top="0.19685039370078741" bottom="0.19685039370078741" header="0.31496062992125984" footer="0.31496062992125984"/>
  <pageSetup scale="92" orientation="landscape" r:id="rId2"/>
  <headerFooter alignWithMargins="0">
    <oddFooter>&amp;R       FO1 PBS 0201 Revisión 00</oddFooter>
  </headerFooter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00000000-0002-0000-0000-000000000000}">
          <x14:formula1>
            <xm:f>CATÁLOGO!$G$3:$G$10</xm:f>
          </x14:formula1>
          <xm:sqref>D7:K7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276"/>
  <sheetViews>
    <sheetView showGridLines="0" showRowColHeaders="0" topLeftCell="A13" zoomScale="98" zoomScaleNormal="98" workbookViewId="0">
      <selection activeCell="I54" sqref="I54"/>
    </sheetView>
  </sheetViews>
  <sheetFormatPr defaultColWidth="11.42578125" defaultRowHeight="15" outlineLevelCol="1" x14ac:dyDescent="0.25"/>
  <cols>
    <col min="1" max="1" width="10.85546875" customWidth="1"/>
    <col min="2" max="2" width="58.28515625" customWidth="1"/>
    <col min="3" max="3" width="21.28515625" customWidth="1"/>
    <col min="5" max="5" width="62.28515625" hidden="1" customWidth="1" outlineLevel="1"/>
    <col min="6" max="6" width="12.5703125" style="47" hidden="1" customWidth="1" outlineLevel="1"/>
    <col min="7" max="7" width="58.42578125" hidden="1" customWidth="1" outlineLevel="1"/>
    <col min="8" max="8" width="11.42578125" collapsed="1"/>
  </cols>
  <sheetData>
    <row r="1" spans="1:7" ht="30" customHeight="1" x14ac:dyDescent="0.25">
      <c r="A1" s="123" t="s">
        <v>379</v>
      </c>
      <c r="B1" s="124"/>
      <c r="C1" s="125"/>
    </row>
    <row r="2" spans="1:7" ht="25.5" customHeight="1" x14ac:dyDescent="0.25">
      <c r="A2" s="63" t="s">
        <v>0</v>
      </c>
      <c r="B2" s="62" t="s">
        <v>1</v>
      </c>
      <c r="C2" s="64" t="s">
        <v>2</v>
      </c>
      <c r="E2" s="43" t="s">
        <v>171</v>
      </c>
      <c r="F2" s="48"/>
      <c r="G2" t="s">
        <v>172</v>
      </c>
    </row>
    <row r="3" spans="1:7" ht="24.95" customHeight="1" x14ac:dyDescent="0.25">
      <c r="A3" s="78" t="s">
        <v>435</v>
      </c>
      <c r="B3" s="51" t="s">
        <v>397</v>
      </c>
      <c r="C3" s="52"/>
      <c r="E3" s="44" t="s">
        <v>56</v>
      </c>
      <c r="F3" s="49"/>
      <c r="G3" s="50" t="str">
        <f t="array" ref="G3">IFERROR(INDEX($E$1:$E$121,SMALL(IF(ISNUMBER(SEARCH(VALE_SALIDA!$D$7,$E$3:$E$121)),ROW($E$3:$E$121),""),ROWS($G$3:G3))),"")</f>
        <v xml:space="preserve">100000 - DIRECCIÓN                                                                                                                                    </v>
      </c>
    </row>
    <row r="4" spans="1:7" ht="15" customHeight="1" x14ac:dyDescent="0.25">
      <c r="A4" s="61">
        <v>411003</v>
      </c>
      <c r="B4" s="53" t="s">
        <v>187</v>
      </c>
      <c r="C4" s="55" t="s">
        <v>3</v>
      </c>
      <c r="E4" s="45" t="s">
        <v>57</v>
      </c>
      <c r="F4" s="49"/>
      <c r="G4" s="50" t="str">
        <f t="array" ref="G4">IFERROR(INDEX($E$1:$E$121,SMALL(IF(ISNUMBER(SEARCH(VALE_SALIDA!$D$7,$E$3:$E$121)),ROW($E$3:$E$121),""),ROWS($G$3:G4))),"")</f>
        <v xml:space="preserve">100110 - SECRETARÍA PARTICULAR DE LA DIRECCIÓN                                                                                                        </v>
      </c>
    </row>
    <row r="5" spans="1:7" ht="15" customHeight="1" x14ac:dyDescent="0.25">
      <c r="A5" s="61">
        <v>411008</v>
      </c>
      <c r="B5" s="53" t="s">
        <v>188</v>
      </c>
      <c r="C5" s="55" t="s">
        <v>3</v>
      </c>
      <c r="E5" s="44" t="s">
        <v>58</v>
      </c>
      <c r="F5" s="49"/>
      <c r="G5" s="50" t="str">
        <f t="array" ref="G5">IFERROR(INDEX($E$1:$E$121,SMALL(IF(ISNUMBER(SEARCH(VALE_SALIDA!$D$7,$E$3:$E$121)),ROW($E$3:$E$121),""),ROWS($G$3:G5))),"")</f>
        <v xml:space="preserve">100120 - AUDITORÍA INTERNA                                                                                                                            </v>
      </c>
    </row>
    <row r="6" spans="1:7" ht="15" customHeight="1" x14ac:dyDescent="0.25">
      <c r="A6" s="61">
        <v>411011</v>
      </c>
      <c r="B6" s="53" t="s">
        <v>189</v>
      </c>
      <c r="C6" s="55" t="s">
        <v>4</v>
      </c>
      <c r="E6" s="45" t="s">
        <v>59</v>
      </c>
      <c r="F6" s="49"/>
      <c r="G6" s="50" t="str">
        <f t="array" ref="G6">IFERROR(INDEX($E$1:$E$121,SMALL(IF(ISNUMBER(SEARCH(VALE_SALIDA!$D$7,$E$3:$E$121)),ROW($E$3:$E$121),""),ROWS($G$3:G6))),"")</f>
        <v xml:space="preserve">100200 - SECRETARIA GENERAL                                                                                                                           </v>
      </c>
    </row>
    <row r="7" spans="1:7" ht="15" customHeight="1" x14ac:dyDescent="0.25">
      <c r="A7" s="61">
        <v>411012</v>
      </c>
      <c r="B7" s="53" t="s">
        <v>377</v>
      </c>
      <c r="C7" s="55" t="s">
        <v>5</v>
      </c>
      <c r="E7" s="44" t="s">
        <v>60</v>
      </c>
      <c r="F7" s="49"/>
      <c r="G7" s="50" t="str">
        <f t="array" ref="G7">IFERROR(INDEX($E$1:$E$121,SMALL(IF(ISNUMBER(SEARCH(VALE_SALIDA!$D$7,$E$3:$E$121)),ROW($E$3:$E$121),""),ROWS($G$3:G7))),"")</f>
        <v xml:space="preserve">100210 - SECRETARÍA TÉCNICA DE LA SECRETARIA GENERAL                                                                                                  </v>
      </c>
    </row>
    <row r="8" spans="1:7" ht="15" customHeight="1" x14ac:dyDescent="0.25">
      <c r="A8" s="61">
        <v>411013</v>
      </c>
      <c r="B8" s="53" t="s">
        <v>190</v>
      </c>
      <c r="C8" s="55" t="s">
        <v>5</v>
      </c>
      <c r="E8" s="45" t="s">
        <v>61</v>
      </c>
      <c r="F8" s="49"/>
      <c r="G8" s="50" t="str">
        <f t="array" ref="G8">IFERROR(INDEX($E$1:$E$121,SMALL(IF(ISNUMBER(SEARCH(VALE_SALIDA!$D$7,$E$3:$E$121)),ROW($E$3:$E$121),""),ROWS($G$3:G8))),"")</f>
        <v xml:space="preserve">100220 - XXXX                                                                                                                                         </v>
      </c>
    </row>
    <row r="9" spans="1:7" ht="15" customHeight="1" x14ac:dyDescent="0.25">
      <c r="A9" s="61">
        <v>411015</v>
      </c>
      <c r="B9" s="53" t="s">
        <v>191</v>
      </c>
      <c r="C9" s="55" t="s">
        <v>5</v>
      </c>
      <c r="E9" s="44" t="s">
        <v>62</v>
      </c>
      <c r="F9" s="49"/>
      <c r="G9" s="50" t="str">
        <f t="array" ref="G9">IFERROR(INDEX($E$1:$E$121,SMALL(IF(ISNUMBER(SEARCH(VALE_SALIDA!$D$7,$E$3:$E$121)),ROW($E$3:$E$121),""),ROWS($G$3:G9))),"")</f>
        <v xml:space="preserve">100230 - DEPARTAMENTO DE SEGURIDAD                                                                                                                    </v>
      </c>
    </row>
    <row r="10" spans="1:7" ht="15" customHeight="1" x14ac:dyDescent="0.25">
      <c r="A10" s="61">
        <v>411016</v>
      </c>
      <c r="B10" s="53" t="s">
        <v>192</v>
      </c>
      <c r="C10" s="55" t="s">
        <v>5</v>
      </c>
      <c r="E10" s="45" t="s">
        <v>63</v>
      </c>
      <c r="F10" s="49"/>
      <c r="G10" s="50" t="str">
        <f t="array" ref="G10">IFERROR(INDEX($E$1:$E$121,SMALL(IF(ISNUMBER(SEARCH(VALE_SALIDA!$D$7,$E$3:$E$121)),ROW($E$3:$E$121),""),ROWS($G$3:G10))),"")</f>
        <v xml:space="preserve">100240 - DEPARTAMENTO DE INNOVACIÓN Y DESARROLLO                                                                                                      </v>
      </c>
    </row>
    <row r="11" spans="1:7" ht="15" customHeight="1" x14ac:dyDescent="0.25">
      <c r="A11" s="61">
        <v>411018</v>
      </c>
      <c r="B11" s="53" t="s">
        <v>380</v>
      </c>
      <c r="C11" s="55" t="s">
        <v>3</v>
      </c>
      <c r="E11" s="44" t="s">
        <v>64</v>
      </c>
      <c r="F11" s="49"/>
    </row>
    <row r="12" spans="1:7" ht="15" customHeight="1" x14ac:dyDescent="0.25">
      <c r="A12" s="61">
        <v>411020</v>
      </c>
      <c r="B12" s="53" t="s">
        <v>193</v>
      </c>
      <c r="C12" s="55" t="s">
        <v>5</v>
      </c>
      <c r="E12" s="45" t="s">
        <v>65</v>
      </c>
      <c r="F12" s="49"/>
    </row>
    <row r="13" spans="1:7" ht="15" customHeight="1" x14ac:dyDescent="0.25">
      <c r="A13" s="61">
        <v>411022</v>
      </c>
      <c r="B13" s="53" t="s">
        <v>194</v>
      </c>
      <c r="C13" s="55" t="s">
        <v>4</v>
      </c>
      <c r="E13" s="44" t="s">
        <v>66</v>
      </c>
      <c r="F13" s="49"/>
    </row>
    <row r="14" spans="1:7" ht="15" customHeight="1" x14ac:dyDescent="0.25">
      <c r="A14" s="61">
        <v>411028</v>
      </c>
      <c r="B14" s="53" t="s">
        <v>195</v>
      </c>
      <c r="C14" s="55" t="s">
        <v>5</v>
      </c>
      <c r="E14" s="45" t="s">
        <v>67</v>
      </c>
      <c r="F14" s="49"/>
    </row>
    <row r="15" spans="1:7" ht="15" customHeight="1" x14ac:dyDescent="0.25">
      <c r="A15" s="61">
        <v>411030</v>
      </c>
      <c r="B15" s="53" t="s">
        <v>196</v>
      </c>
      <c r="C15" s="55" t="s">
        <v>5</v>
      </c>
      <c r="E15" s="44" t="s">
        <v>68</v>
      </c>
      <c r="F15" s="49"/>
    </row>
    <row r="16" spans="1:7" ht="15" customHeight="1" x14ac:dyDescent="0.25">
      <c r="A16" s="61">
        <v>411032</v>
      </c>
      <c r="B16" s="53" t="s">
        <v>197</v>
      </c>
      <c r="C16" s="55" t="s">
        <v>5</v>
      </c>
      <c r="E16" s="45" t="s">
        <v>69</v>
      </c>
      <c r="F16" s="49"/>
    </row>
    <row r="17" spans="1:6" ht="15" customHeight="1" x14ac:dyDescent="0.25">
      <c r="A17" s="61">
        <v>411052</v>
      </c>
      <c r="B17" s="53" t="s">
        <v>6</v>
      </c>
      <c r="C17" s="55" t="s">
        <v>7</v>
      </c>
      <c r="E17" s="44" t="s">
        <v>70</v>
      </c>
      <c r="F17" s="49"/>
    </row>
    <row r="18" spans="1:6" ht="15" customHeight="1" x14ac:dyDescent="0.25">
      <c r="A18" s="61">
        <v>411049</v>
      </c>
      <c r="B18" s="53" t="s">
        <v>436</v>
      </c>
      <c r="C18" s="55" t="s">
        <v>5</v>
      </c>
      <c r="E18" s="44" t="s">
        <v>71</v>
      </c>
      <c r="F18" s="49"/>
    </row>
    <row r="19" spans="1:6" ht="15" customHeight="1" x14ac:dyDescent="0.25">
      <c r="A19" s="61">
        <v>411060</v>
      </c>
      <c r="B19" s="53" t="s">
        <v>439</v>
      </c>
      <c r="C19" s="55" t="s">
        <v>5</v>
      </c>
      <c r="E19" s="44"/>
      <c r="F19" s="49"/>
    </row>
    <row r="20" spans="1:6" ht="15" customHeight="1" x14ac:dyDescent="0.25">
      <c r="A20" s="61">
        <v>411201</v>
      </c>
      <c r="B20" s="53" t="s">
        <v>381</v>
      </c>
      <c r="C20" s="55" t="s">
        <v>5</v>
      </c>
      <c r="E20" s="45" t="s">
        <v>72</v>
      </c>
      <c r="F20" s="49"/>
    </row>
    <row r="21" spans="1:6" ht="15" customHeight="1" x14ac:dyDescent="0.25">
      <c r="A21" s="61">
        <v>411204</v>
      </c>
      <c r="B21" s="53" t="s">
        <v>198</v>
      </c>
      <c r="C21" s="55" t="s">
        <v>9</v>
      </c>
      <c r="E21" s="44" t="s">
        <v>73</v>
      </c>
      <c r="F21" s="49"/>
    </row>
    <row r="22" spans="1:6" ht="15" customHeight="1" x14ac:dyDescent="0.25">
      <c r="A22" s="61">
        <v>411205</v>
      </c>
      <c r="B22" s="53" t="s">
        <v>440</v>
      </c>
      <c r="C22" s="55" t="s">
        <v>5</v>
      </c>
      <c r="E22" s="45" t="s">
        <v>74</v>
      </c>
      <c r="F22" s="49"/>
    </row>
    <row r="23" spans="1:6" ht="15" customHeight="1" x14ac:dyDescent="0.25">
      <c r="A23" s="61">
        <v>4112051</v>
      </c>
      <c r="B23" s="53" t="s">
        <v>441</v>
      </c>
      <c r="C23" s="55" t="s">
        <v>5</v>
      </c>
      <c r="E23" s="44" t="s">
        <v>75</v>
      </c>
      <c r="F23" s="49"/>
    </row>
    <row r="24" spans="1:6" ht="15" customHeight="1" x14ac:dyDescent="0.25">
      <c r="A24" s="61">
        <v>411206</v>
      </c>
      <c r="B24" s="53" t="s">
        <v>199</v>
      </c>
      <c r="C24" s="55" t="s">
        <v>5</v>
      </c>
      <c r="E24" s="45" t="s">
        <v>76</v>
      </c>
      <c r="F24" s="49"/>
    </row>
    <row r="25" spans="1:6" ht="15" customHeight="1" x14ac:dyDescent="0.25">
      <c r="A25" s="61">
        <v>411208</v>
      </c>
      <c r="B25" s="53" t="s">
        <v>200</v>
      </c>
      <c r="C25" s="55" t="s">
        <v>9</v>
      </c>
      <c r="E25" s="44" t="s">
        <v>77</v>
      </c>
      <c r="F25" s="49"/>
    </row>
    <row r="26" spans="1:6" ht="15" customHeight="1" x14ac:dyDescent="0.25">
      <c r="A26" s="61">
        <v>411209</v>
      </c>
      <c r="B26" s="53" t="s">
        <v>201</v>
      </c>
      <c r="C26" s="55" t="s">
        <v>9</v>
      </c>
      <c r="E26" s="45" t="s">
        <v>78</v>
      </c>
      <c r="F26" s="49"/>
    </row>
    <row r="27" spans="1:6" ht="15" customHeight="1" x14ac:dyDescent="0.25">
      <c r="A27" s="61">
        <v>411217</v>
      </c>
      <c r="B27" s="53" t="s">
        <v>202</v>
      </c>
      <c r="C27" s="55" t="s">
        <v>9</v>
      </c>
      <c r="E27" s="44" t="s">
        <v>79</v>
      </c>
      <c r="F27" s="49"/>
    </row>
    <row r="28" spans="1:6" ht="15" customHeight="1" x14ac:dyDescent="0.25">
      <c r="A28" s="61">
        <v>411218</v>
      </c>
      <c r="B28" s="53" t="s">
        <v>203</v>
      </c>
      <c r="C28" s="55" t="s">
        <v>5</v>
      </c>
      <c r="E28" s="44"/>
      <c r="F28" s="49"/>
    </row>
    <row r="29" spans="1:6" ht="15" customHeight="1" x14ac:dyDescent="0.25">
      <c r="A29" s="61">
        <v>411222</v>
      </c>
      <c r="B29" s="53" t="s">
        <v>437</v>
      </c>
      <c r="C29" s="55" t="s">
        <v>5</v>
      </c>
      <c r="E29" s="45" t="s">
        <v>80</v>
      </c>
      <c r="F29" s="49"/>
    </row>
    <row r="30" spans="1:6" ht="15" customHeight="1" x14ac:dyDescent="0.25">
      <c r="A30" s="61">
        <v>411226</v>
      </c>
      <c r="B30" s="53" t="s">
        <v>204</v>
      </c>
      <c r="C30" s="55" t="s">
        <v>9</v>
      </c>
      <c r="E30" s="44" t="s">
        <v>81</v>
      </c>
      <c r="F30" s="49"/>
    </row>
    <row r="31" spans="1:6" ht="15" customHeight="1" x14ac:dyDescent="0.25">
      <c r="A31" s="61">
        <v>411238</v>
      </c>
      <c r="B31" s="53" t="s">
        <v>205</v>
      </c>
      <c r="C31" s="55" t="s">
        <v>9</v>
      </c>
      <c r="E31" s="45" t="s">
        <v>82</v>
      </c>
      <c r="F31" s="49"/>
    </row>
    <row r="32" spans="1:6" ht="15" customHeight="1" x14ac:dyDescent="0.25">
      <c r="A32" s="61">
        <v>411239</v>
      </c>
      <c r="B32" s="53" t="s">
        <v>206</v>
      </c>
      <c r="C32" s="55" t="s">
        <v>3</v>
      </c>
      <c r="E32" s="44" t="s">
        <v>83</v>
      </c>
      <c r="F32" s="49"/>
    </row>
    <row r="33" spans="1:6" ht="15" customHeight="1" x14ac:dyDescent="0.25">
      <c r="A33" s="61">
        <v>411241</v>
      </c>
      <c r="B33" s="53" t="s">
        <v>207</v>
      </c>
      <c r="C33" s="55" t="s">
        <v>5</v>
      </c>
      <c r="E33" s="45" t="s">
        <v>84</v>
      </c>
      <c r="F33" s="49"/>
    </row>
    <row r="34" spans="1:6" ht="15" customHeight="1" x14ac:dyDescent="0.25">
      <c r="A34" s="61">
        <v>411242</v>
      </c>
      <c r="B34" s="53" t="s">
        <v>208</v>
      </c>
      <c r="C34" s="55" t="s">
        <v>5</v>
      </c>
      <c r="E34" s="44" t="s">
        <v>85</v>
      </c>
      <c r="F34" s="49"/>
    </row>
    <row r="35" spans="1:6" ht="15" customHeight="1" x14ac:dyDescent="0.25">
      <c r="A35" s="61">
        <v>411252</v>
      </c>
      <c r="B35" s="53" t="s">
        <v>209</v>
      </c>
      <c r="C35" s="55" t="s">
        <v>5</v>
      </c>
      <c r="E35" s="45" t="s">
        <v>86</v>
      </c>
      <c r="F35" s="49"/>
    </row>
    <row r="36" spans="1:6" ht="15" customHeight="1" thickBot="1" x14ac:dyDescent="0.3">
      <c r="A36" s="61">
        <v>411355</v>
      </c>
      <c r="B36" s="53" t="s">
        <v>210</v>
      </c>
      <c r="C36" s="55" t="s">
        <v>5</v>
      </c>
      <c r="E36" s="44" t="s">
        <v>87</v>
      </c>
      <c r="F36" s="49"/>
    </row>
    <row r="37" spans="1:6" ht="15" customHeight="1" thickBot="1" x14ac:dyDescent="0.3">
      <c r="A37" s="76" t="s">
        <v>435</v>
      </c>
      <c r="B37" s="77" t="s">
        <v>396</v>
      </c>
      <c r="C37" s="65"/>
      <c r="E37" s="45" t="s">
        <v>88</v>
      </c>
      <c r="F37" s="49"/>
    </row>
    <row r="38" spans="1:6" x14ac:dyDescent="0.25">
      <c r="A38" s="61">
        <v>411401</v>
      </c>
      <c r="B38" s="53" t="s">
        <v>211</v>
      </c>
      <c r="C38" s="55" t="s">
        <v>7</v>
      </c>
      <c r="E38" s="44" t="s">
        <v>89</v>
      </c>
      <c r="F38" s="49"/>
    </row>
    <row r="39" spans="1:6" ht="15" customHeight="1" x14ac:dyDescent="0.25">
      <c r="A39" s="61">
        <v>411402</v>
      </c>
      <c r="B39" s="53" t="s">
        <v>11</v>
      </c>
      <c r="C39" s="55" t="s">
        <v>7</v>
      </c>
      <c r="E39" s="45" t="s">
        <v>90</v>
      </c>
      <c r="F39" s="49"/>
    </row>
    <row r="40" spans="1:6" ht="15" customHeight="1" x14ac:dyDescent="0.25">
      <c r="A40" s="61">
        <v>411405</v>
      </c>
      <c r="B40" s="53" t="s">
        <v>173</v>
      </c>
      <c r="C40" s="55" t="s">
        <v>9</v>
      </c>
      <c r="E40" s="44" t="s">
        <v>91</v>
      </c>
      <c r="F40" s="49"/>
    </row>
    <row r="41" spans="1:6" ht="15" customHeight="1" x14ac:dyDescent="0.25">
      <c r="A41" s="61">
        <v>411406</v>
      </c>
      <c r="B41" s="53" t="s">
        <v>375</v>
      </c>
      <c r="C41" s="55" t="s">
        <v>7</v>
      </c>
      <c r="E41" s="45" t="s">
        <v>92</v>
      </c>
      <c r="F41" s="49"/>
    </row>
    <row r="42" spans="1:6" ht="15" customHeight="1" x14ac:dyDescent="0.25">
      <c r="A42" s="61">
        <v>411407</v>
      </c>
      <c r="B42" s="53" t="s">
        <v>212</v>
      </c>
      <c r="C42" s="55" t="s">
        <v>3</v>
      </c>
      <c r="E42" s="44" t="s">
        <v>93</v>
      </c>
      <c r="F42" s="49"/>
    </row>
    <row r="43" spans="1:6" ht="15" customHeight="1" x14ac:dyDescent="0.25">
      <c r="A43" s="61">
        <v>411408</v>
      </c>
      <c r="B43" s="53" t="s">
        <v>213</v>
      </c>
      <c r="C43" s="55" t="s">
        <v>5</v>
      </c>
      <c r="E43" s="45" t="s">
        <v>94</v>
      </c>
      <c r="F43" s="49"/>
    </row>
    <row r="44" spans="1:6" ht="15" customHeight="1" x14ac:dyDescent="0.25">
      <c r="A44" s="61">
        <v>411410</v>
      </c>
      <c r="B44" s="53" t="s">
        <v>214</v>
      </c>
      <c r="C44" s="55" t="s">
        <v>12</v>
      </c>
      <c r="E44" s="44" t="s">
        <v>95</v>
      </c>
      <c r="F44" s="49"/>
    </row>
    <row r="45" spans="1:6" ht="15" customHeight="1" x14ac:dyDescent="0.25">
      <c r="A45" s="61">
        <v>4114091</v>
      </c>
      <c r="B45" s="53" t="s">
        <v>338</v>
      </c>
      <c r="C45" s="55" t="s">
        <v>12</v>
      </c>
      <c r="E45" s="45" t="s">
        <v>96</v>
      </c>
      <c r="F45" s="49"/>
    </row>
    <row r="46" spans="1:6" ht="15" customHeight="1" x14ac:dyDescent="0.25">
      <c r="A46" s="61">
        <v>4114092</v>
      </c>
      <c r="B46" s="53" t="s">
        <v>339</v>
      </c>
      <c r="C46" s="55" t="s">
        <v>12</v>
      </c>
      <c r="E46" s="44" t="s">
        <v>97</v>
      </c>
      <c r="F46" s="49"/>
    </row>
    <row r="47" spans="1:6" ht="15" customHeight="1" x14ac:dyDescent="0.25">
      <c r="A47" s="61">
        <v>4114093</v>
      </c>
      <c r="B47" s="53" t="s">
        <v>340</v>
      </c>
      <c r="C47" s="55" t="s">
        <v>5</v>
      </c>
      <c r="E47" s="45" t="s">
        <v>98</v>
      </c>
      <c r="F47" s="49"/>
    </row>
    <row r="48" spans="1:6" ht="15" customHeight="1" x14ac:dyDescent="0.25">
      <c r="A48" s="61">
        <v>411411</v>
      </c>
      <c r="B48" s="53" t="s">
        <v>215</v>
      </c>
      <c r="C48" s="55" t="s">
        <v>13</v>
      </c>
      <c r="E48" s="44" t="s">
        <v>99</v>
      </c>
      <c r="F48" s="49"/>
    </row>
    <row r="49" spans="1:6" ht="15" customHeight="1" x14ac:dyDescent="0.25">
      <c r="A49" s="61">
        <v>411414</v>
      </c>
      <c r="B49" s="53" t="s">
        <v>216</v>
      </c>
      <c r="C49" s="55" t="s">
        <v>14</v>
      </c>
      <c r="E49" s="45" t="s">
        <v>100</v>
      </c>
      <c r="F49" s="49"/>
    </row>
    <row r="50" spans="1:6" ht="15" customHeight="1" x14ac:dyDescent="0.25">
      <c r="A50" s="61">
        <v>4114141</v>
      </c>
      <c r="B50" s="53" t="s">
        <v>442</v>
      </c>
      <c r="C50" s="55" t="s">
        <v>14</v>
      </c>
      <c r="E50" s="45" t="s">
        <v>101</v>
      </c>
      <c r="F50" s="49"/>
    </row>
    <row r="51" spans="1:6" ht="15" customHeight="1" x14ac:dyDescent="0.25">
      <c r="A51" s="61">
        <v>411417</v>
      </c>
      <c r="B51" s="53" t="s">
        <v>217</v>
      </c>
      <c r="C51" s="55" t="s">
        <v>5</v>
      </c>
      <c r="E51" s="44" t="s">
        <v>102</v>
      </c>
      <c r="F51" s="49"/>
    </row>
    <row r="52" spans="1:6" ht="15" customHeight="1" x14ac:dyDescent="0.25">
      <c r="A52" s="61">
        <v>411421</v>
      </c>
      <c r="B52" s="53" t="s">
        <v>218</v>
      </c>
      <c r="C52" s="55" t="s">
        <v>5</v>
      </c>
      <c r="E52" s="45" t="s">
        <v>103</v>
      </c>
      <c r="F52" s="49"/>
    </row>
    <row r="53" spans="1:6" ht="15" customHeight="1" x14ac:dyDescent="0.25">
      <c r="A53" s="61">
        <v>411423</v>
      </c>
      <c r="B53" s="53" t="s">
        <v>219</v>
      </c>
      <c r="C53" s="55" t="s">
        <v>5</v>
      </c>
      <c r="E53" s="44" t="s">
        <v>104</v>
      </c>
      <c r="F53" s="49"/>
    </row>
    <row r="54" spans="1:6" ht="15" customHeight="1" x14ac:dyDescent="0.25">
      <c r="A54" s="61">
        <v>411425</v>
      </c>
      <c r="B54" s="53" t="s">
        <v>220</v>
      </c>
      <c r="C54" s="55" t="s">
        <v>5</v>
      </c>
      <c r="E54" s="45" t="s">
        <v>105</v>
      </c>
      <c r="F54" s="49"/>
    </row>
    <row r="55" spans="1:6" ht="15" customHeight="1" x14ac:dyDescent="0.25">
      <c r="A55" s="61">
        <v>411427</v>
      </c>
      <c r="B55" s="53" t="s">
        <v>184</v>
      </c>
      <c r="C55" s="55" t="s">
        <v>9</v>
      </c>
      <c r="E55" s="44" t="s">
        <v>106</v>
      </c>
      <c r="F55" s="49"/>
    </row>
    <row r="56" spans="1:6" ht="15" customHeight="1" x14ac:dyDescent="0.25">
      <c r="A56" s="61">
        <v>411431</v>
      </c>
      <c r="B56" s="53" t="s">
        <v>221</v>
      </c>
      <c r="C56" s="55" t="s">
        <v>5</v>
      </c>
      <c r="E56" s="45" t="s">
        <v>107</v>
      </c>
      <c r="F56" s="49"/>
    </row>
    <row r="57" spans="1:6" ht="15" customHeight="1" x14ac:dyDescent="0.25">
      <c r="A57" s="61">
        <v>411432</v>
      </c>
      <c r="B57" s="53" t="s">
        <v>374</v>
      </c>
      <c r="C57" s="55" t="s">
        <v>5</v>
      </c>
      <c r="E57" s="44" t="s">
        <v>108</v>
      </c>
      <c r="F57" s="49"/>
    </row>
    <row r="58" spans="1:6" ht="15" customHeight="1" x14ac:dyDescent="0.25">
      <c r="A58" s="61">
        <v>411433</v>
      </c>
      <c r="B58" s="53" t="s">
        <v>222</v>
      </c>
      <c r="C58" s="55" t="s">
        <v>5</v>
      </c>
      <c r="E58" s="45" t="s">
        <v>109</v>
      </c>
      <c r="F58" s="49"/>
    </row>
    <row r="59" spans="1:6" ht="15" customHeight="1" x14ac:dyDescent="0.25">
      <c r="A59" s="61">
        <v>411435</v>
      </c>
      <c r="B59" s="53" t="s">
        <v>223</v>
      </c>
      <c r="C59" s="55" t="s">
        <v>3</v>
      </c>
      <c r="E59" s="44" t="s">
        <v>110</v>
      </c>
      <c r="F59" s="49"/>
    </row>
    <row r="60" spans="1:6" ht="15" customHeight="1" x14ac:dyDescent="0.25">
      <c r="A60" s="61">
        <v>4114351</v>
      </c>
      <c r="B60" s="53" t="s">
        <v>341</v>
      </c>
      <c r="C60" s="55" t="s">
        <v>5</v>
      </c>
      <c r="E60" s="45" t="s">
        <v>111</v>
      </c>
      <c r="F60" s="49"/>
    </row>
    <row r="61" spans="1:6" ht="15" customHeight="1" x14ac:dyDescent="0.25">
      <c r="A61" s="61">
        <v>411436</v>
      </c>
      <c r="B61" s="53" t="s">
        <v>224</v>
      </c>
      <c r="C61" s="55" t="s">
        <v>5</v>
      </c>
      <c r="E61" s="44" t="s">
        <v>112</v>
      </c>
      <c r="F61" s="49"/>
    </row>
    <row r="62" spans="1:6" ht="15" customHeight="1" x14ac:dyDescent="0.25">
      <c r="A62" s="61">
        <v>4114361</v>
      </c>
      <c r="B62" s="53" t="s">
        <v>183</v>
      </c>
      <c r="C62" s="55" t="s">
        <v>7</v>
      </c>
      <c r="E62" s="45" t="s">
        <v>113</v>
      </c>
      <c r="F62" s="49"/>
    </row>
    <row r="63" spans="1:6" ht="15" customHeight="1" x14ac:dyDescent="0.25">
      <c r="A63" s="61">
        <v>411438</v>
      </c>
      <c r="B63" s="53" t="s">
        <v>225</v>
      </c>
      <c r="C63" s="55" t="s">
        <v>14</v>
      </c>
      <c r="E63" s="45" t="s">
        <v>114</v>
      </c>
      <c r="F63" s="49"/>
    </row>
    <row r="64" spans="1:6" ht="15" customHeight="1" x14ac:dyDescent="0.25">
      <c r="A64" s="61">
        <v>411442</v>
      </c>
      <c r="B64" s="53" t="s">
        <v>382</v>
      </c>
      <c r="C64" s="55" t="s">
        <v>5</v>
      </c>
      <c r="E64" s="44" t="s">
        <v>115</v>
      </c>
      <c r="F64" s="49"/>
    </row>
    <row r="65" spans="1:6" ht="15" customHeight="1" x14ac:dyDescent="0.25">
      <c r="A65" s="61">
        <v>4114422</v>
      </c>
      <c r="B65" s="53" t="s">
        <v>342</v>
      </c>
      <c r="C65" s="55" t="s">
        <v>14</v>
      </c>
      <c r="E65" s="45" t="s">
        <v>116</v>
      </c>
      <c r="F65" s="49"/>
    </row>
    <row r="66" spans="1:6" ht="15" customHeight="1" x14ac:dyDescent="0.25">
      <c r="A66" s="61">
        <v>4114423</v>
      </c>
      <c r="B66" s="53" t="s">
        <v>343</v>
      </c>
      <c r="C66" s="55" t="s">
        <v>14</v>
      </c>
      <c r="E66" s="44" t="s">
        <v>117</v>
      </c>
      <c r="F66" s="49"/>
    </row>
    <row r="67" spans="1:6" ht="15" customHeight="1" x14ac:dyDescent="0.25">
      <c r="A67" s="61">
        <v>4114425</v>
      </c>
      <c r="B67" s="53" t="s">
        <v>344</v>
      </c>
      <c r="C67" s="55" t="s">
        <v>14</v>
      </c>
      <c r="E67" s="45" t="s">
        <v>118</v>
      </c>
      <c r="F67" s="49"/>
    </row>
    <row r="68" spans="1:6" ht="15" customHeight="1" x14ac:dyDescent="0.25">
      <c r="A68" s="61">
        <v>411443</v>
      </c>
      <c r="B68" s="53" t="s">
        <v>226</v>
      </c>
      <c r="C68" s="55" t="s">
        <v>5</v>
      </c>
      <c r="E68" s="45" t="s">
        <v>119</v>
      </c>
      <c r="F68" s="49"/>
    </row>
    <row r="69" spans="1:6" ht="15" customHeight="1" x14ac:dyDescent="0.25">
      <c r="A69" s="61">
        <v>4114432</v>
      </c>
      <c r="B69" s="53" t="s">
        <v>345</v>
      </c>
      <c r="C69" s="55" t="s">
        <v>5</v>
      </c>
      <c r="E69" s="44" t="s">
        <v>120</v>
      </c>
      <c r="F69" s="49"/>
    </row>
    <row r="70" spans="1:6" ht="15" customHeight="1" x14ac:dyDescent="0.25">
      <c r="A70" s="61">
        <v>411444</v>
      </c>
      <c r="B70" s="53" t="s">
        <v>227</v>
      </c>
      <c r="C70" s="55" t="s">
        <v>14</v>
      </c>
      <c r="E70" s="44" t="s">
        <v>121</v>
      </c>
      <c r="F70" s="49"/>
    </row>
    <row r="71" spans="1:6" ht="15" customHeight="1" x14ac:dyDescent="0.25">
      <c r="A71" s="61">
        <v>411761</v>
      </c>
      <c r="B71" s="53" t="s">
        <v>228</v>
      </c>
      <c r="C71" s="55" t="s">
        <v>18</v>
      </c>
      <c r="E71" s="44" t="s">
        <v>122</v>
      </c>
      <c r="F71" s="49"/>
    </row>
    <row r="72" spans="1:6" ht="21" customHeight="1" x14ac:dyDescent="0.25">
      <c r="A72" s="126"/>
      <c r="B72" s="126" t="s">
        <v>438</v>
      </c>
      <c r="C72" s="127"/>
      <c r="E72" s="44" t="s">
        <v>123</v>
      </c>
      <c r="F72" s="49"/>
    </row>
    <row r="73" spans="1:6" ht="15" customHeight="1" x14ac:dyDescent="0.25">
      <c r="A73" s="70" t="s">
        <v>435</v>
      </c>
      <c r="B73" s="74" t="s">
        <v>398</v>
      </c>
      <c r="C73" s="56"/>
      <c r="E73" s="45" t="s">
        <v>124</v>
      </c>
      <c r="F73" s="49"/>
    </row>
    <row r="74" spans="1:6" ht="15" customHeight="1" x14ac:dyDescent="0.25">
      <c r="A74" s="66">
        <v>415201</v>
      </c>
      <c r="B74" s="53" t="s">
        <v>15</v>
      </c>
      <c r="C74" s="55" t="s">
        <v>16</v>
      </c>
      <c r="E74" s="44" t="s">
        <v>125</v>
      </c>
      <c r="F74" s="49"/>
    </row>
    <row r="75" spans="1:6" ht="15" customHeight="1" x14ac:dyDescent="0.25">
      <c r="A75" s="66">
        <v>4152011</v>
      </c>
      <c r="B75" s="53" t="s">
        <v>17</v>
      </c>
      <c r="C75" s="55" t="s">
        <v>16</v>
      </c>
      <c r="E75" s="45" t="s">
        <v>126</v>
      </c>
      <c r="F75" s="49"/>
    </row>
    <row r="76" spans="1:6" ht="15" customHeight="1" x14ac:dyDescent="0.25">
      <c r="A76" s="66">
        <v>415204</v>
      </c>
      <c r="B76" s="53" t="s">
        <v>229</v>
      </c>
      <c r="C76" s="55" t="s">
        <v>16</v>
      </c>
      <c r="E76" s="44" t="s">
        <v>127</v>
      </c>
      <c r="F76" s="49"/>
    </row>
    <row r="77" spans="1:6" ht="15" customHeight="1" x14ac:dyDescent="0.25">
      <c r="A77" s="66">
        <v>4152041</v>
      </c>
      <c r="B77" s="53" t="s">
        <v>346</v>
      </c>
      <c r="C77" s="55" t="s">
        <v>16</v>
      </c>
      <c r="E77" s="45" t="s">
        <v>128</v>
      </c>
      <c r="F77" s="49"/>
    </row>
    <row r="78" spans="1:6" ht="15" customHeight="1" x14ac:dyDescent="0.25">
      <c r="A78" s="66">
        <v>4152051</v>
      </c>
      <c r="B78" s="53" t="s">
        <v>347</v>
      </c>
      <c r="C78" s="55" t="s">
        <v>18</v>
      </c>
      <c r="E78" s="44" t="s">
        <v>129</v>
      </c>
      <c r="F78" s="49"/>
    </row>
    <row r="79" spans="1:6" ht="15" customHeight="1" x14ac:dyDescent="0.25">
      <c r="A79" s="66">
        <v>415206</v>
      </c>
      <c r="B79" s="53" t="s">
        <v>230</v>
      </c>
      <c r="C79" s="55" t="s">
        <v>18</v>
      </c>
      <c r="E79" s="45" t="s">
        <v>130</v>
      </c>
      <c r="F79" s="49"/>
    </row>
    <row r="80" spans="1:6" ht="15" customHeight="1" x14ac:dyDescent="0.25">
      <c r="A80" s="66">
        <v>415207</v>
      </c>
      <c r="B80" s="53" t="s">
        <v>231</v>
      </c>
      <c r="C80" s="55" t="s">
        <v>18</v>
      </c>
      <c r="E80" s="44" t="s">
        <v>131</v>
      </c>
      <c r="F80" s="49"/>
    </row>
    <row r="81" spans="1:6" ht="15" customHeight="1" x14ac:dyDescent="0.25">
      <c r="A81" s="66">
        <v>4152071</v>
      </c>
      <c r="B81" s="53" t="s">
        <v>348</v>
      </c>
      <c r="C81" s="55" t="s">
        <v>18</v>
      </c>
      <c r="E81" s="45" t="s">
        <v>132</v>
      </c>
      <c r="F81" s="49"/>
    </row>
    <row r="82" spans="1:6" ht="15" customHeight="1" x14ac:dyDescent="0.25">
      <c r="A82" s="70" t="s">
        <v>435</v>
      </c>
      <c r="B82" s="74" t="s">
        <v>399</v>
      </c>
      <c r="C82" s="56"/>
      <c r="E82" s="44" t="s">
        <v>133</v>
      </c>
      <c r="F82" s="49"/>
    </row>
    <row r="83" spans="1:6" ht="15" customHeight="1" x14ac:dyDescent="0.25">
      <c r="A83" s="66">
        <v>415252</v>
      </c>
      <c r="B83" s="53" t="s">
        <v>232</v>
      </c>
      <c r="C83" s="55" t="s">
        <v>9</v>
      </c>
      <c r="E83" s="45" t="s">
        <v>134</v>
      </c>
      <c r="F83" s="49"/>
    </row>
    <row r="84" spans="1:6" ht="15" customHeight="1" x14ac:dyDescent="0.25">
      <c r="A84" s="66">
        <v>415253</v>
      </c>
      <c r="B84" s="53" t="s">
        <v>233</v>
      </c>
      <c r="C84" s="55" t="s">
        <v>16</v>
      </c>
      <c r="E84" s="44" t="s">
        <v>135</v>
      </c>
      <c r="F84" s="49"/>
    </row>
    <row r="85" spans="1:6" ht="15" customHeight="1" x14ac:dyDescent="0.25">
      <c r="A85" s="66">
        <v>415254</v>
      </c>
      <c r="B85" s="53" t="s">
        <v>234</v>
      </c>
      <c r="C85" s="55" t="s">
        <v>10</v>
      </c>
      <c r="E85" s="45" t="s">
        <v>136</v>
      </c>
      <c r="F85" s="49"/>
    </row>
    <row r="86" spans="1:6" ht="15" customHeight="1" x14ac:dyDescent="0.25">
      <c r="A86" s="66">
        <v>415255</v>
      </c>
      <c r="B86" s="53" t="s">
        <v>235</v>
      </c>
      <c r="C86" s="55" t="s">
        <v>16</v>
      </c>
      <c r="E86" s="44" t="s">
        <v>137</v>
      </c>
      <c r="F86" s="49"/>
    </row>
    <row r="87" spans="1:6" ht="15" customHeight="1" x14ac:dyDescent="0.25">
      <c r="A87" s="70" t="s">
        <v>435</v>
      </c>
      <c r="B87" s="56" t="s">
        <v>400</v>
      </c>
      <c r="C87" s="56"/>
      <c r="E87" s="45" t="s">
        <v>138</v>
      </c>
      <c r="F87" s="49"/>
    </row>
    <row r="88" spans="1:6" ht="15" customHeight="1" x14ac:dyDescent="0.25">
      <c r="A88" s="66">
        <v>415302</v>
      </c>
      <c r="B88" s="53" t="s">
        <v>236</v>
      </c>
      <c r="C88" s="55" t="s">
        <v>9</v>
      </c>
      <c r="E88" s="44" t="s">
        <v>139</v>
      </c>
      <c r="F88" s="49"/>
    </row>
    <row r="89" spans="1:6" ht="15" customHeight="1" x14ac:dyDescent="0.25">
      <c r="A89" s="66">
        <v>415303</v>
      </c>
      <c r="B89" s="53" t="s">
        <v>237</v>
      </c>
      <c r="C89" s="55" t="s">
        <v>9</v>
      </c>
      <c r="E89" s="45" t="s">
        <v>140</v>
      </c>
      <c r="F89" s="49"/>
    </row>
    <row r="90" spans="1:6" ht="15" customHeight="1" x14ac:dyDescent="0.25">
      <c r="A90" s="67">
        <v>4153031</v>
      </c>
      <c r="B90" s="53" t="s">
        <v>434</v>
      </c>
      <c r="C90" s="58" t="s">
        <v>5</v>
      </c>
      <c r="E90" s="44" t="s">
        <v>141</v>
      </c>
      <c r="F90" s="49"/>
    </row>
    <row r="91" spans="1:6" ht="15" customHeight="1" x14ac:dyDescent="0.25">
      <c r="A91" s="66">
        <v>415304</v>
      </c>
      <c r="B91" s="53" t="s">
        <v>238</v>
      </c>
      <c r="C91" s="55" t="s">
        <v>9</v>
      </c>
      <c r="E91" s="45" t="s">
        <v>142</v>
      </c>
      <c r="F91" s="49"/>
    </row>
    <row r="92" spans="1:6" ht="15" customHeight="1" x14ac:dyDescent="0.25">
      <c r="A92" s="66">
        <v>415305</v>
      </c>
      <c r="B92" s="53" t="s">
        <v>239</v>
      </c>
      <c r="C92" s="55" t="s">
        <v>9</v>
      </c>
      <c r="E92" s="44" t="s">
        <v>143</v>
      </c>
      <c r="F92" s="49"/>
    </row>
    <row r="93" spans="1:6" ht="15" customHeight="1" x14ac:dyDescent="0.25">
      <c r="A93" s="66">
        <v>415306</v>
      </c>
      <c r="B93" s="53" t="s">
        <v>240</v>
      </c>
      <c r="C93" s="55" t="s">
        <v>9</v>
      </c>
      <c r="E93" s="45" t="s">
        <v>144</v>
      </c>
      <c r="F93" s="49"/>
    </row>
    <row r="94" spans="1:6" ht="15" customHeight="1" x14ac:dyDescent="0.25">
      <c r="A94" s="66">
        <v>415310</v>
      </c>
      <c r="B94" s="53" t="s">
        <v>241</v>
      </c>
      <c r="C94" s="55" t="s">
        <v>9</v>
      </c>
      <c r="E94" s="44" t="s">
        <v>145</v>
      </c>
      <c r="F94" s="49"/>
    </row>
    <row r="95" spans="1:6" ht="15" customHeight="1" x14ac:dyDescent="0.25">
      <c r="A95" s="70" t="s">
        <v>435</v>
      </c>
      <c r="B95" s="56" t="s">
        <v>401</v>
      </c>
      <c r="C95" s="56"/>
      <c r="E95" s="45" t="s">
        <v>146</v>
      </c>
      <c r="F95" s="49"/>
    </row>
    <row r="96" spans="1:6" ht="15" customHeight="1" x14ac:dyDescent="0.25">
      <c r="A96" s="66">
        <v>415351</v>
      </c>
      <c r="B96" s="53" t="s">
        <v>242</v>
      </c>
      <c r="C96" s="55" t="s">
        <v>9</v>
      </c>
      <c r="E96" s="45"/>
      <c r="F96" s="49"/>
    </row>
    <row r="97" spans="1:6" ht="15" customHeight="1" x14ac:dyDescent="0.25">
      <c r="A97" s="66">
        <v>415352</v>
      </c>
      <c r="B97" s="53" t="s">
        <v>243</v>
      </c>
      <c r="C97" s="55" t="s">
        <v>9</v>
      </c>
      <c r="E97" s="44" t="s">
        <v>147</v>
      </c>
      <c r="F97" s="49"/>
    </row>
    <row r="98" spans="1:6" ht="15" customHeight="1" x14ac:dyDescent="0.25">
      <c r="A98" s="66">
        <v>415353</v>
      </c>
      <c r="B98" s="53" t="s">
        <v>244</v>
      </c>
      <c r="C98" s="55" t="s">
        <v>9</v>
      </c>
      <c r="E98" s="45" t="s">
        <v>148</v>
      </c>
      <c r="F98" s="49"/>
    </row>
    <row r="99" spans="1:6" ht="15" customHeight="1" x14ac:dyDescent="0.25">
      <c r="A99" s="66">
        <v>415354</v>
      </c>
      <c r="B99" s="53" t="s">
        <v>245</v>
      </c>
      <c r="C99" s="55" t="s">
        <v>9</v>
      </c>
      <c r="E99" s="45"/>
      <c r="F99" s="49"/>
    </row>
    <row r="100" spans="1:6" ht="15" customHeight="1" x14ac:dyDescent="0.25">
      <c r="A100" s="70" t="s">
        <v>435</v>
      </c>
      <c r="B100" s="74" t="s">
        <v>402</v>
      </c>
      <c r="C100" s="56"/>
      <c r="E100" s="44" t="s">
        <v>149</v>
      </c>
      <c r="F100" s="49"/>
    </row>
    <row r="101" spans="1:6" ht="15" customHeight="1" x14ac:dyDescent="0.25">
      <c r="A101" s="66">
        <v>415402</v>
      </c>
      <c r="B101" s="53" t="s">
        <v>246</v>
      </c>
      <c r="C101" s="55" t="s">
        <v>181</v>
      </c>
      <c r="E101" s="45" t="s">
        <v>150</v>
      </c>
      <c r="F101" s="49"/>
    </row>
    <row r="102" spans="1:6" ht="15" customHeight="1" x14ac:dyDescent="0.25">
      <c r="A102" s="66">
        <v>415403</v>
      </c>
      <c r="B102" s="53" t="s">
        <v>376</v>
      </c>
      <c r="C102" s="55" t="s">
        <v>16</v>
      </c>
      <c r="E102" s="44" t="s">
        <v>151</v>
      </c>
      <c r="F102" s="49"/>
    </row>
    <row r="103" spans="1:6" ht="15" customHeight="1" x14ac:dyDescent="0.25">
      <c r="A103" s="66">
        <v>415404</v>
      </c>
      <c r="B103" s="53" t="s">
        <v>247</v>
      </c>
      <c r="C103" s="55" t="s">
        <v>19</v>
      </c>
      <c r="E103" s="45" t="s">
        <v>152</v>
      </c>
      <c r="F103" s="49"/>
    </row>
    <row r="104" spans="1:6" ht="15" customHeight="1" x14ac:dyDescent="0.25">
      <c r="A104" s="66">
        <v>415405</v>
      </c>
      <c r="B104" s="53" t="s">
        <v>248</v>
      </c>
      <c r="C104" s="55" t="s">
        <v>16</v>
      </c>
      <c r="E104" s="44" t="s">
        <v>153</v>
      </c>
      <c r="F104" s="49"/>
    </row>
    <row r="105" spans="1:6" ht="15" customHeight="1" x14ac:dyDescent="0.25">
      <c r="A105" s="70" t="s">
        <v>435</v>
      </c>
      <c r="B105" s="74" t="s">
        <v>403</v>
      </c>
      <c r="C105" s="56"/>
      <c r="E105" s="45" t="s">
        <v>154</v>
      </c>
      <c r="F105" s="49"/>
    </row>
    <row r="106" spans="1:6" ht="15" customHeight="1" x14ac:dyDescent="0.25">
      <c r="A106" s="66">
        <v>415451</v>
      </c>
      <c r="B106" s="53" t="s">
        <v>249</v>
      </c>
      <c r="C106" s="55" t="s">
        <v>9</v>
      </c>
      <c r="E106" s="44" t="s">
        <v>155</v>
      </c>
      <c r="F106" s="49"/>
    </row>
    <row r="107" spans="1:6" ht="15" customHeight="1" x14ac:dyDescent="0.25">
      <c r="A107" s="66">
        <v>415452</v>
      </c>
      <c r="B107" s="53" t="s">
        <v>250</v>
      </c>
      <c r="C107" s="55" t="s">
        <v>9</v>
      </c>
      <c r="E107" s="45" t="s">
        <v>156</v>
      </c>
      <c r="F107" s="49"/>
    </row>
    <row r="108" spans="1:6" ht="15" customHeight="1" x14ac:dyDescent="0.25">
      <c r="A108" s="66">
        <v>4154521</v>
      </c>
      <c r="B108" s="53" t="s">
        <v>349</v>
      </c>
      <c r="C108" s="55" t="s">
        <v>9</v>
      </c>
      <c r="E108" s="44" t="s">
        <v>157</v>
      </c>
      <c r="F108" s="49"/>
    </row>
    <row r="109" spans="1:6" ht="15" customHeight="1" x14ac:dyDescent="0.25">
      <c r="A109" s="66">
        <v>415454</v>
      </c>
      <c r="B109" s="53" t="s">
        <v>251</v>
      </c>
      <c r="C109" s="55" t="s">
        <v>9</v>
      </c>
      <c r="E109" s="45" t="s">
        <v>158</v>
      </c>
      <c r="F109" s="49"/>
    </row>
    <row r="110" spans="1:6" ht="15" customHeight="1" x14ac:dyDescent="0.25">
      <c r="A110" s="66">
        <v>415455</v>
      </c>
      <c r="B110" s="53" t="s">
        <v>252</v>
      </c>
      <c r="C110" s="55" t="s">
        <v>9</v>
      </c>
      <c r="E110" s="44" t="s">
        <v>159</v>
      </c>
      <c r="F110" s="49"/>
    </row>
    <row r="111" spans="1:6" ht="15" customHeight="1" x14ac:dyDescent="0.25">
      <c r="A111" s="66">
        <v>415456</v>
      </c>
      <c r="B111" s="53" t="s">
        <v>253</v>
      </c>
      <c r="C111" s="55" t="s">
        <v>9</v>
      </c>
      <c r="E111" s="45" t="s">
        <v>160</v>
      </c>
      <c r="F111" s="49"/>
    </row>
    <row r="112" spans="1:6" ht="15" customHeight="1" x14ac:dyDescent="0.25">
      <c r="A112" s="70" t="s">
        <v>435</v>
      </c>
      <c r="B112" s="74" t="s">
        <v>404</v>
      </c>
      <c r="C112" s="56"/>
      <c r="E112" s="44" t="s">
        <v>161</v>
      </c>
      <c r="F112" s="49"/>
    </row>
    <row r="113" spans="1:6" ht="15" customHeight="1" x14ac:dyDescent="0.25">
      <c r="A113" s="66">
        <v>415481</v>
      </c>
      <c r="B113" s="53" t="s">
        <v>388</v>
      </c>
      <c r="C113" s="55" t="s">
        <v>9</v>
      </c>
      <c r="E113" s="45" t="s">
        <v>162</v>
      </c>
      <c r="F113" s="49"/>
    </row>
    <row r="114" spans="1:6" ht="15" customHeight="1" x14ac:dyDescent="0.25">
      <c r="A114" s="66">
        <v>415482</v>
      </c>
      <c r="B114" s="53" t="s">
        <v>389</v>
      </c>
      <c r="C114" s="55" t="s">
        <v>9</v>
      </c>
      <c r="E114" s="44" t="s">
        <v>163</v>
      </c>
      <c r="F114" s="49"/>
    </row>
    <row r="115" spans="1:6" ht="15" customHeight="1" x14ac:dyDescent="0.25">
      <c r="A115" s="70" t="s">
        <v>435</v>
      </c>
      <c r="B115" s="74" t="s">
        <v>405</v>
      </c>
      <c r="C115" s="56"/>
      <c r="E115" s="45" t="s">
        <v>164</v>
      </c>
      <c r="F115" s="49"/>
    </row>
    <row r="116" spans="1:6" ht="15" customHeight="1" x14ac:dyDescent="0.25">
      <c r="A116" s="66">
        <v>415491</v>
      </c>
      <c r="B116" s="53" t="s">
        <v>386</v>
      </c>
      <c r="C116" s="55" t="s">
        <v>10</v>
      </c>
      <c r="E116" s="44" t="s">
        <v>165</v>
      </c>
      <c r="F116" s="49"/>
    </row>
    <row r="117" spans="1:6" ht="15" customHeight="1" x14ac:dyDescent="0.25">
      <c r="A117" s="66">
        <v>415492</v>
      </c>
      <c r="B117" s="53" t="s">
        <v>387</v>
      </c>
      <c r="C117" s="55" t="s">
        <v>7</v>
      </c>
      <c r="E117" s="45" t="s">
        <v>166</v>
      </c>
      <c r="F117" s="49"/>
    </row>
    <row r="118" spans="1:6" ht="15" customHeight="1" x14ac:dyDescent="0.25">
      <c r="A118" s="70" t="s">
        <v>435</v>
      </c>
      <c r="B118" s="74" t="s">
        <v>406</v>
      </c>
      <c r="C118" s="56"/>
      <c r="E118" s="44" t="s">
        <v>167</v>
      </c>
      <c r="F118" s="49"/>
    </row>
    <row r="119" spans="1:6" ht="15" customHeight="1" x14ac:dyDescent="0.25">
      <c r="A119" s="66">
        <v>415502</v>
      </c>
      <c r="B119" s="53" t="s">
        <v>254</v>
      </c>
      <c r="C119" s="55" t="s">
        <v>3</v>
      </c>
      <c r="E119" s="45" t="s">
        <v>168</v>
      </c>
      <c r="F119" s="49"/>
    </row>
    <row r="120" spans="1:6" ht="15" customHeight="1" x14ac:dyDescent="0.25">
      <c r="A120" s="66">
        <v>415503</v>
      </c>
      <c r="B120" s="53" t="s">
        <v>255</v>
      </c>
      <c r="C120" s="55" t="s">
        <v>3</v>
      </c>
      <c r="E120" s="44" t="s">
        <v>169</v>
      </c>
      <c r="F120" s="49"/>
    </row>
    <row r="121" spans="1:6" ht="15" customHeight="1" x14ac:dyDescent="0.25">
      <c r="A121" s="66">
        <v>415506</v>
      </c>
      <c r="B121" s="53" t="s">
        <v>256</v>
      </c>
      <c r="C121" s="55" t="s">
        <v>7</v>
      </c>
      <c r="E121" s="46" t="s">
        <v>170</v>
      </c>
      <c r="F121" s="49"/>
    </row>
    <row r="122" spans="1:6" ht="15" customHeight="1" x14ac:dyDescent="0.25">
      <c r="A122" s="70" t="s">
        <v>435</v>
      </c>
      <c r="B122" s="74" t="s">
        <v>407</v>
      </c>
      <c r="C122" s="56"/>
      <c r="F122" s="49"/>
    </row>
    <row r="123" spans="1:6" ht="15" customHeight="1" x14ac:dyDescent="0.25">
      <c r="A123" s="66">
        <v>415551</v>
      </c>
      <c r="B123" s="53" t="s">
        <v>257</v>
      </c>
      <c r="C123" s="55" t="s">
        <v>7</v>
      </c>
    </row>
    <row r="124" spans="1:6" ht="15" customHeight="1" x14ac:dyDescent="0.25">
      <c r="A124" s="66">
        <v>415552</v>
      </c>
      <c r="B124" s="53" t="s">
        <v>258</v>
      </c>
      <c r="C124" s="55" t="s">
        <v>7</v>
      </c>
    </row>
    <row r="125" spans="1:6" ht="15" customHeight="1" x14ac:dyDescent="0.25">
      <c r="A125" s="66">
        <v>415553</v>
      </c>
      <c r="B125" s="53" t="s">
        <v>174</v>
      </c>
      <c r="C125" s="55" t="s">
        <v>5</v>
      </c>
    </row>
    <row r="126" spans="1:6" ht="15" customHeight="1" x14ac:dyDescent="0.25">
      <c r="A126" s="66">
        <v>415555</v>
      </c>
      <c r="B126" s="53" t="s">
        <v>20</v>
      </c>
      <c r="C126" s="55" t="s">
        <v>7</v>
      </c>
    </row>
    <row r="127" spans="1:6" ht="15" customHeight="1" x14ac:dyDescent="0.25">
      <c r="A127" s="66">
        <v>415556</v>
      </c>
      <c r="B127" s="53" t="s">
        <v>175</v>
      </c>
      <c r="C127" s="55" t="s">
        <v>7</v>
      </c>
    </row>
    <row r="128" spans="1:6" ht="15" customHeight="1" x14ac:dyDescent="0.25">
      <c r="A128" s="70" t="s">
        <v>435</v>
      </c>
      <c r="B128" s="74" t="s">
        <v>408</v>
      </c>
      <c r="C128" s="56"/>
    </row>
    <row r="129" spans="1:3" ht="15" customHeight="1" x14ac:dyDescent="0.25">
      <c r="A129" s="66">
        <v>415604</v>
      </c>
      <c r="B129" s="53" t="s">
        <v>176</v>
      </c>
      <c r="C129" s="55" t="s">
        <v>5</v>
      </c>
    </row>
    <row r="130" spans="1:3" ht="15" customHeight="1" x14ac:dyDescent="0.25">
      <c r="A130" s="66">
        <v>415605</v>
      </c>
      <c r="B130" s="53" t="s">
        <v>177</v>
      </c>
      <c r="C130" s="55" t="s">
        <v>5</v>
      </c>
    </row>
    <row r="131" spans="1:3" ht="15" customHeight="1" x14ac:dyDescent="0.25">
      <c r="A131" s="66">
        <v>415606</v>
      </c>
      <c r="B131" s="53" t="s">
        <v>259</v>
      </c>
      <c r="C131" s="55" t="s">
        <v>5</v>
      </c>
    </row>
    <row r="132" spans="1:3" ht="15" customHeight="1" x14ac:dyDescent="0.25">
      <c r="A132" s="66">
        <v>415607</v>
      </c>
      <c r="B132" s="53" t="s">
        <v>260</v>
      </c>
      <c r="C132" s="55" t="s">
        <v>5</v>
      </c>
    </row>
    <row r="133" spans="1:3" ht="15" customHeight="1" x14ac:dyDescent="0.25">
      <c r="A133" s="66">
        <v>415608</v>
      </c>
      <c r="B133" s="53" t="s">
        <v>261</v>
      </c>
      <c r="C133" s="55" t="s">
        <v>5</v>
      </c>
    </row>
    <row r="134" spans="1:3" ht="15" customHeight="1" x14ac:dyDescent="0.25">
      <c r="A134" s="66">
        <v>415609</v>
      </c>
      <c r="B134" s="53" t="s">
        <v>262</v>
      </c>
      <c r="C134" s="55" t="s">
        <v>5</v>
      </c>
    </row>
    <row r="135" spans="1:3" ht="15" customHeight="1" x14ac:dyDescent="0.25">
      <c r="A135" s="70" t="s">
        <v>435</v>
      </c>
      <c r="B135" s="74" t="s">
        <v>409</v>
      </c>
      <c r="C135" s="56"/>
    </row>
    <row r="136" spans="1:3" ht="15" customHeight="1" x14ac:dyDescent="0.25">
      <c r="A136" s="66">
        <v>415701</v>
      </c>
      <c r="B136" s="53" t="s">
        <v>263</v>
      </c>
      <c r="C136" s="55" t="s">
        <v>3</v>
      </c>
    </row>
    <row r="137" spans="1:3" ht="15" customHeight="1" x14ac:dyDescent="0.25">
      <c r="A137" s="67">
        <v>4157021</v>
      </c>
      <c r="B137" s="53" t="s">
        <v>350</v>
      </c>
      <c r="C137" s="58" t="s">
        <v>3</v>
      </c>
    </row>
    <row r="138" spans="1:3" ht="15" customHeight="1" x14ac:dyDescent="0.25">
      <c r="A138" s="67">
        <v>4157022</v>
      </c>
      <c r="B138" s="53" t="s">
        <v>351</v>
      </c>
      <c r="C138" s="58" t="s">
        <v>3</v>
      </c>
    </row>
    <row r="139" spans="1:3" ht="15" customHeight="1" x14ac:dyDescent="0.25">
      <c r="A139" s="66">
        <v>415703</v>
      </c>
      <c r="B139" s="53" t="s">
        <v>383</v>
      </c>
      <c r="C139" s="55" t="s">
        <v>9</v>
      </c>
    </row>
    <row r="140" spans="1:3" ht="15" customHeight="1" x14ac:dyDescent="0.25">
      <c r="A140" s="66">
        <v>4157031</v>
      </c>
      <c r="B140" s="53" t="s">
        <v>352</v>
      </c>
      <c r="C140" s="55" t="s">
        <v>9</v>
      </c>
    </row>
    <row r="141" spans="1:3" ht="15" customHeight="1" x14ac:dyDescent="0.25">
      <c r="A141" s="66">
        <v>415704</v>
      </c>
      <c r="B141" s="53" t="s">
        <v>384</v>
      </c>
      <c r="C141" s="55" t="s">
        <v>9</v>
      </c>
    </row>
    <row r="142" spans="1:3" ht="15" customHeight="1" x14ac:dyDescent="0.25">
      <c r="A142" s="66">
        <v>415705</v>
      </c>
      <c r="B142" s="53" t="s">
        <v>385</v>
      </c>
      <c r="C142" s="55" t="s">
        <v>9</v>
      </c>
    </row>
    <row r="143" spans="1:3" ht="15" customHeight="1" x14ac:dyDescent="0.25">
      <c r="A143" s="66">
        <v>415712</v>
      </c>
      <c r="B143" s="53" t="s">
        <v>264</v>
      </c>
      <c r="C143" s="55" t="s">
        <v>9</v>
      </c>
    </row>
    <row r="144" spans="1:3" ht="15" customHeight="1" x14ac:dyDescent="0.25">
      <c r="A144" s="66">
        <v>4157121</v>
      </c>
      <c r="B144" s="53" t="s">
        <v>433</v>
      </c>
      <c r="C144" s="55" t="s">
        <v>3</v>
      </c>
    </row>
    <row r="145" spans="1:3" ht="15" customHeight="1" x14ac:dyDescent="0.25">
      <c r="A145" s="66">
        <v>415713</v>
      </c>
      <c r="B145" s="53" t="s">
        <v>265</v>
      </c>
      <c r="C145" s="55" t="s">
        <v>3</v>
      </c>
    </row>
    <row r="146" spans="1:3" ht="15" customHeight="1" x14ac:dyDescent="0.25">
      <c r="A146" s="70" t="s">
        <v>435</v>
      </c>
      <c r="B146" s="74" t="s">
        <v>410</v>
      </c>
      <c r="C146" s="56"/>
    </row>
    <row r="147" spans="1:3" ht="15" customHeight="1" x14ac:dyDescent="0.25">
      <c r="A147" s="66">
        <v>415752</v>
      </c>
      <c r="B147" s="53" t="s">
        <v>427</v>
      </c>
      <c r="C147" s="55" t="s">
        <v>182</v>
      </c>
    </row>
    <row r="148" spans="1:3" ht="15" customHeight="1" x14ac:dyDescent="0.25">
      <c r="A148" s="66">
        <v>415753</v>
      </c>
      <c r="B148" s="53" t="s">
        <v>428</v>
      </c>
      <c r="C148" s="55" t="s">
        <v>182</v>
      </c>
    </row>
    <row r="149" spans="1:3" ht="15" customHeight="1" x14ac:dyDescent="0.25">
      <c r="A149" s="66">
        <v>415754</v>
      </c>
      <c r="B149" s="53" t="s">
        <v>429</v>
      </c>
      <c r="C149" s="55" t="s">
        <v>182</v>
      </c>
    </row>
    <row r="150" spans="1:3" ht="15" customHeight="1" x14ac:dyDescent="0.25">
      <c r="A150" s="66">
        <v>415755</v>
      </c>
      <c r="B150" s="53" t="s">
        <v>430</v>
      </c>
      <c r="C150" s="55" t="s">
        <v>182</v>
      </c>
    </row>
    <row r="151" spans="1:3" ht="15" customHeight="1" x14ac:dyDescent="0.25">
      <c r="A151" s="66">
        <v>415756</v>
      </c>
      <c r="B151" s="53" t="s">
        <v>266</v>
      </c>
      <c r="C151" s="55" t="s">
        <v>182</v>
      </c>
    </row>
    <row r="152" spans="1:3" ht="15" customHeight="1" x14ac:dyDescent="0.25">
      <c r="A152" s="66">
        <v>415757</v>
      </c>
      <c r="B152" s="53" t="s">
        <v>267</v>
      </c>
      <c r="C152" s="55" t="s">
        <v>182</v>
      </c>
    </row>
    <row r="153" spans="1:3" ht="15" customHeight="1" x14ac:dyDescent="0.25">
      <c r="A153" s="66">
        <v>415758</v>
      </c>
      <c r="B153" s="53" t="s">
        <v>268</v>
      </c>
      <c r="C153" s="55" t="s">
        <v>182</v>
      </c>
    </row>
    <row r="154" spans="1:3" ht="15" customHeight="1" x14ac:dyDescent="0.25">
      <c r="A154" s="66">
        <v>415759</v>
      </c>
      <c r="B154" s="53" t="s">
        <v>269</v>
      </c>
      <c r="C154" s="55" t="s">
        <v>182</v>
      </c>
    </row>
    <row r="155" spans="1:3" ht="15" customHeight="1" x14ac:dyDescent="0.25">
      <c r="A155" s="70" t="s">
        <v>435</v>
      </c>
      <c r="B155" s="56" t="s">
        <v>411</v>
      </c>
      <c r="C155" s="56"/>
    </row>
    <row r="156" spans="1:3" ht="15" customHeight="1" x14ac:dyDescent="0.25">
      <c r="A156" s="66">
        <v>415801</v>
      </c>
      <c r="B156" s="53" t="s">
        <v>270</v>
      </c>
      <c r="C156" s="55" t="s">
        <v>3</v>
      </c>
    </row>
    <row r="157" spans="1:3" ht="15" customHeight="1" x14ac:dyDescent="0.25">
      <c r="A157" s="66">
        <v>415802</v>
      </c>
      <c r="B157" s="53" t="s">
        <v>271</v>
      </c>
      <c r="C157" s="55" t="s">
        <v>3</v>
      </c>
    </row>
    <row r="158" spans="1:3" ht="15" customHeight="1" x14ac:dyDescent="0.25">
      <c r="A158" s="66">
        <v>415803</v>
      </c>
      <c r="B158" s="53" t="s">
        <v>272</v>
      </c>
      <c r="C158" s="55" t="s">
        <v>10</v>
      </c>
    </row>
    <row r="159" spans="1:3" ht="15" customHeight="1" x14ac:dyDescent="0.25">
      <c r="A159" s="66">
        <v>415805</v>
      </c>
      <c r="B159" s="53" t="s">
        <v>273</v>
      </c>
      <c r="C159" s="55" t="s">
        <v>7</v>
      </c>
    </row>
    <row r="160" spans="1:3" ht="15" customHeight="1" x14ac:dyDescent="0.25">
      <c r="A160" s="70" t="s">
        <v>435</v>
      </c>
      <c r="B160" s="56" t="s">
        <v>412</v>
      </c>
      <c r="C160" s="56"/>
    </row>
    <row r="161" spans="1:3" ht="15" customHeight="1" x14ac:dyDescent="0.25">
      <c r="A161" s="66">
        <v>415851</v>
      </c>
      <c r="B161" s="53" t="s">
        <v>274</v>
      </c>
      <c r="C161" s="55" t="s">
        <v>5</v>
      </c>
    </row>
    <row r="162" spans="1:3" ht="15" customHeight="1" x14ac:dyDescent="0.25">
      <c r="A162" s="66">
        <v>415853</v>
      </c>
      <c r="B162" s="53" t="s">
        <v>275</v>
      </c>
      <c r="C162" s="55" t="s">
        <v>3</v>
      </c>
    </row>
    <row r="163" spans="1:3" ht="15" customHeight="1" x14ac:dyDescent="0.25">
      <c r="A163" s="66">
        <v>415859</v>
      </c>
      <c r="B163" s="53" t="s">
        <v>276</v>
      </c>
      <c r="C163" s="55" t="s">
        <v>9</v>
      </c>
    </row>
    <row r="164" spans="1:3" ht="15" customHeight="1" x14ac:dyDescent="0.25">
      <c r="A164" s="66">
        <v>415860</v>
      </c>
      <c r="B164" s="53" t="s">
        <v>277</v>
      </c>
      <c r="C164" s="55" t="s">
        <v>9</v>
      </c>
    </row>
    <row r="165" spans="1:3" ht="15" customHeight="1" x14ac:dyDescent="0.25">
      <c r="A165" s="66">
        <v>415861</v>
      </c>
      <c r="B165" s="53" t="s">
        <v>432</v>
      </c>
      <c r="C165" s="55" t="s">
        <v>5</v>
      </c>
    </row>
    <row r="166" spans="1:3" ht="15" customHeight="1" x14ac:dyDescent="0.25">
      <c r="A166" s="66">
        <v>415866</v>
      </c>
      <c r="B166" s="53" t="s">
        <v>178</v>
      </c>
      <c r="C166" s="55" t="s">
        <v>5</v>
      </c>
    </row>
    <row r="167" spans="1:3" ht="15" customHeight="1" x14ac:dyDescent="0.25">
      <c r="A167" s="66">
        <v>4158671</v>
      </c>
      <c r="B167" s="53" t="s">
        <v>353</v>
      </c>
      <c r="C167" s="55" t="s">
        <v>5</v>
      </c>
    </row>
    <row r="168" spans="1:3" ht="15" customHeight="1" x14ac:dyDescent="0.25">
      <c r="A168" s="66">
        <v>4158672</v>
      </c>
      <c r="B168" s="53" t="s">
        <v>431</v>
      </c>
      <c r="C168" s="55" t="s">
        <v>5</v>
      </c>
    </row>
    <row r="169" spans="1:3" ht="15" customHeight="1" x14ac:dyDescent="0.25">
      <c r="A169" s="70" t="s">
        <v>435</v>
      </c>
      <c r="B169" s="56" t="s">
        <v>413</v>
      </c>
      <c r="C169" s="56"/>
    </row>
    <row r="170" spans="1:3" ht="15" customHeight="1" x14ac:dyDescent="0.25">
      <c r="A170" s="66">
        <v>415906</v>
      </c>
      <c r="B170" s="53" t="s">
        <v>390</v>
      </c>
      <c r="C170" s="55" t="s">
        <v>5</v>
      </c>
    </row>
    <row r="171" spans="1:3" ht="15" customHeight="1" x14ac:dyDescent="0.25">
      <c r="A171" s="66">
        <v>415907</v>
      </c>
      <c r="B171" s="53" t="s">
        <v>391</v>
      </c>
      <c r="C171" s="55" t="s">
        <v>5</v>
      </c>
    </row>
    <row r="172" spans="1:3" ht="15" customHeight="1" x14ac:dyDescent="0.25">
      <c r="A172" s="66">
        <v>415952</v>
      </c>
      <c r="B172" s="53" t="s">
        <v>278</v>
      </c>
      <c r="C172" s="55" t="s">
        <v>5</v>
      </c>
    </row>
    <row r="173" spans="1:3" ht="15" customHeight="1" x14ac:dyDescent="0.25">
      <c r="A173" s="70" t="s">
        <v>435</v>
      </c>
      <c r="B173" s="56" t="s">
        <v>414</v>
      </c>
      <c r="C173" s="56"/>
    </row>
    <row r="174" spans="1:3" ht="15" customHeight="1" x14ac:dyDescent="0.25">
      <c r="A174" s="66">
        <v>415953</v>
      </c>
      <c r="B174" s="53" t="s">
        <v>179</v>
      </c>
      <c r="C174" s="55" t="s">
        <v>16</v>
      </c>
    </row>
    <row r="175" spans="1:3" ht="15" customHeight="1" x14ac:dyDescent="0.25">
      <c r="A175" s="66">
        <v>415955</v>
      </c>
      <c r="B175" s="53" t="s">
        <v>392</v>
      </c>
      <c r="C175" s="55" t="s">
        <v>16</v>
      </c>
    </row>
    <row r="176" spans="1:3" ht="15" customHeight="1" x14ac:dyDescent="0.25">
      <c r="A176" s="54"/>
      <c r="B176" s="54" t="s">
        <v>415</v>
      </c>
      <c r="C176" s="54"/>
    </row>
    <row r="177" spans="1:3" ht="18.75" x14ac:dyDescent="0.25">
      <c r="A177" s="72" t="s">
        <v>435</v>
      </c>
      <c r="B177" s="74" t="s">
        <v>416</v>
      </c>
      <c r="C177" s="56"/>
    </row>
    <row r="178" spans="1:3" ht="15" customHeight="1" x14ac:dyDescent="0.25">
      <c r="A178" s="66">
        <v>416101</v>
      </c>
      <c r="B178" s="53" t="s">
        <v>279</v>
      </c>
      <c r="C178" s="55" t="s">
        <v>5</v>
      </c>
    </row>
    <row r="179" spans="1:3" ht="15" customHeight="1" x14ac:dyDescent="0.25">
      <c r="A179" s="67">
        <v>416102</v>
      </c>
      <c r="B179" s="53" t="s">
        <v>280</v>
      </c>
      <c r="C179" s="58" t="s">
        <v>185</v>
      </c>
    </row>
    <row r="180" spans="1:3" ht="15" customHeight="1" x14ac:dyDescent="0.25">
      <c r="A180" s="66">
        <v>416105</v>
      </c>
      <c r="B180" s="53" t="s">
        <v>281</v>
      </c>
      <c r="C180" s="55" t="s">
        <v>16</v>
      </c>
    </row>
    <row r="181" spans="1:3" ht="15" customHeight="1" x14ac:dyDescent="0.25">
      <c r="A181" s="66">
        <v>416107</v>
      </c>
      <c r="B181" s="53" t="s">
        <v>282</v>
      </c>
      <c r="C181" s="55" t="s">
        <v>8</v>
      </c>
    </row>
    <row r="182" spans="1:3" ht="15" customHeight="1" x14ac:dyDescent="0.25">
      <c r="A182" s="66">
        <v>416108</v>
      </c>
      <c r="B182" s="53" t="s">
        <v>283</v>
      </c>
      <c r="C182" s="55" t="s">
        <v>13</v>
      </c>
    </row>
    <row r="183" spans="1:3" ht="15" customHeight="1" x14ac:dyDescent="0.25">
      <c r="A183" s="66">
        <v>4161081</v>
      </c>
      <c r="B183" s="53" t="s">
        <v>354</v>
      </c>
      <c r="C183" s="55" t="s">
        <v>13</v>
      </c>
    </row>
    <row r="184" spans="1:3" ht="15" customHeight="1" x14ac:dyDescent="0.25">
      <c r="A184" s="66">
        <v>416109</v>
      </c>
      <c r="B184" s="53" t="s">
        <v>284</v>
      </c>
      <c r="C184" s="55" t="s">
        <v>16</v>
      </c>
    </row>
    <row r="185" spans="1:3" ht="15" customHeight="1" x14ac:dyDescent="0.25">
      <c r="A185" s="66">
        <v>416152</v>
      </c>
      <c r="B185" s="53" t="s">
        <v>285</v>
      </c>
      <c r="C185" s="55" t="s">
        <v>16</v>
      </c>
    </row>
    <row r="186" spans="1:3" ht="15" customHeight="1" x14ac:dyDescent="0.25">
      <c r="A186" s="66">
        <v>416153</v>
      </c>
      <c r="B186" s="53" t="s">
        <v>286</v>
      </c>
      <c r="C186" s="55" t="s">
        <v>16</v>
      </c>
    </row>
    <row r="187" spans="1:3" ht="15" customHeight="1" x14ac:dyDescent="0.25">
      <c r="A187" s="66">
        <v>416155</v>
      </c>
      <c r="B187" s="53" t="s">
        <v>287</v>
      </c>
      <c r="C187" s="55" t="s">
        <v>16</v>
      </c>
    </row>
    <row r="188" spans="1:3" ht="15" customHeight="1" x14ac:dyDescent="0.25">
      <c r="A188" s="66">
        <v>416156</v>
      </c>
      <c r="B188" s="53" t="s">
        <v>288</v>
      </c>
      <c r="C188" s="55" t="s">
        <v>16</v>
      </c>
    </row>
    <row r="189" spans="1:3" ht="15" customHeight="1" x14ac:dyDescent="0.25">
      <c r="A189" s="66">
        <v>416157</v>
      </c>
      <c r="B189" s="53" t="s">
        <v>289</v>
      </c>
      <c r="C189" s="55" t="s">
        <v>5</v>
      </c>
    </row>
    <row r="190" spans="1:3" ht="15" customHeight="1" x14ac:dyDescent="0.25">
      <c r="A190" s="66">
        <v>4161571</v>
      </c>
      <c r="B190" s="53" t="s">
        <v>355</v>
      </c>
      <c r="C190" s="55" t="s">
        <v>9</v>
      </c>
    </row>
    <row r="191" spans="1:3" ht="15" customHeight="1" x14ac:dyDescent="0.25">
      <c r="A191" s="66">
        <v>416158</v>
      </c>
      <c r="B191" s="53" t="s">
        <v>290</v>
      </c>
      <c r="C191" s="55" t="s">
        <v>9</v>
      </c>
    </row>
    <row r="192" spans="1:3" ht="15" customHeight="1" x14ac:dyDescent="0.25">
      <c r="A192" s="70" t="s">
        <v>435</v>
      </c>
      <c r="B192" s="74" t="s">
        <v>417</v>
      </c>
      <c r="C192" s="56"/>
    </row>
    <row r="193" spans="1:3" ht="15" customHeight="1" x14ac:dyDescent="0.25">
      <c r="A193" s="66">
        <v>416201</v>
      </c>
      <c r="B193" s="53" t="s">
        <v>291</v>
      </c>
      <c r="C193" s="55" t="s">
        <v>9</v>
      </c>
    </row>
    <row r="194" spans="1:3" ht="15" customHeight="1" x14ac:dyDescent="0.25">
      <c r="A194" s="66">
        <v>416202</v>
      </c>
      <c r="B194" s="53" t="s">
        <v>292</v>
      </c>
      <c r="C194" s="55" t="s">
        <v>9</v>
      </c>
    </row>
    <row r="195" spans="1:3" ht="15" customHeight="1" x14ac:dyDescent="0.25">
      <c r="A195" s="66">
        <v>416203</v>
      </c>
      <c r="B195" s="53" t="s">
        <v>293</v>
      </c>
      <c r="C195" s="55" t="s">
        <v>16</v>
      </c>
    </row>
    <row r="196" spans="1:3" ht="15" customHeight="1" x14ac:dyDescent="0.25">
      <c r="A196" s="66">
        <v>416205</v>
      </c>
      <c r="B196" s="53" t="s">
        <v>294</v>
      </c>
      <c r="C196" s="55" t="s">
        <v>9</v>
      </c>
    </row>
    <row r="197" spans="1:3" ht="15" customHeight="1" x14ac:dyDescent="0.25">
      <c r="A197" s="66">
        <v>416206</v>
      </c>
      <c r="B197" s="53" t="s">
        <v>295</v>
      </c>
      <c r="C197" s="55" t="s">
        <v>16</v>
      </c>
    </row>
    <row r="198" spans="1:3" ht="15" customHeight="1" x14ac:dyDescent="0.25">
      <c r="A198" s="66">
        <v>416207</v>
      </c>
      <c r="B198" s="53" t="s">
        <v>296</v>
      </c>
      <c r="C198" s="55" t="s">
        <v>16</v>
      </c>
    </row>
    <row r="199" spans="1:3" ht="15" customHeight="1" x14ac:dyDescent="0.25">
      <c r="A199" s="70" t="s">
        <v>435</v>
      </c>
      <c r="B199" s="75" t="s">
        <v>418</v>
      </c>
      <c r="C199" s="56"/>
    </row>
    <row r="200" spans="1:3" ht="15" customHeight="1" x14ac:dyDescent="0.25">
      <c r="A200" s="66">
        <v>416252</v>
      </c>
      <c r="B200" s="53" t="s">
        <v>297</v>
      </c>
      <c r="C200" s="55" t="s">
        <v>8</v>
      </c>
    </row>
    <row r="201" spans="1:3" ht="15" customHeight="1" x14ac:dyDescent="0.25">
      <c r="A201" s="66">
        <v>416253</v>
      </c>
      <c r="B201" s="53" t="s">
        <v>298</v>
      </c>
      <c r="C201" s="55" t="s">
        <v>8</v>
      </c>
    </row>
    <row r="202" spans="1:3" ht="15" customHeight="1" x14ac:dyDescent="0.25">
      <c r="A202" s="66">
        <v>416255</v>
      </c>
      <c r="B202" s="53" t="s">
        <v>299</v>
      </c>
      <c r="C202" s="55" t="s">
        <v>8</v>
      </c>
    </row>
    <row r="203" spans="1:3" ht="15" customHeight="1" x14ac:dyDescent="0.25">
      <c r="A203" s="66">
        <v>416256</v>
      </c>
      <c r="B203" s="53" t="s">
        <v>300</v>
      </c>
      <c r="C203" s="55" t="s">
        <v>8</v>
      </c>
    </row>
    <row r="204" spans="1:3" ht="15" customHeight="1" x14ac:dyDescent="0.25">
      <c r="A204" s="66">
        <v>416258</v>
      </c>
      <c r="B204" s="53" t="s">
        <v>301</v>
      </c>
      <c r="C204" s="55" t="s">
        <v>8</v>
      </c>
    </row>
    <row r="205" spans="1:3" ht="15" customHeight="1" x14ac:dyDescent="0.25">
      <c r="A205" s="71" t="s">
        <v>435</v>
      </c>
      <c r="B205" s="56" t="s">
        <v>419</v>
      </c>
      <c r="C205" s="56"/>
    </row>
    <row r="206" spans="1:3" ht="15" customHeight="1" x14ac:dyDescent="0.25">
      <c r="A206" s="66">
        <v>416301</v>
      </c>
      <c r="B206" s="53" t="s">
        <v>302</v>
      </c>
      <c r="C206" s="55" t="s">
        <v>16</v>
      </c>
    </row>
    <row r="207" spans="1:3" ht="15" customHeight="1" x14ac:dyDescent="0.25">
      <c r="A207" s="66">
        <v>416302</v>
      </c>
      <c r="B207" s="53" t="s">
        <v>303</v>
      </c>
      <c r="C207" s="55" t="s">
        <v>22</v>
      </c>
    </row>
    <row r="208" spans="1:3" ht="15" customHeight="1" x14ac:dyDescent="0.25">
      <c r="A208" s="66">
        <v>416303</v>
      </c>
      <c r="B208" s="53" t="s">
        <v>304</v>
      </c>
      <c r="C208" s="55" t="s">
        <v>9</v>
      </c>
    </row>
    <row r="209" spans="1:3" ht="15" customHeight="1" x14ac:dyDescent="0.25">
      <c r="A209" s="66">
        <v>416305</v>
      </c>
      <c r="B209" s="53" t="s">
        <v>305</v>
      </c>
      <c r="C209" s="55" t="s">
        <v>5</v>
      </c>
    </row>
    <row r="210" spans="1:3" ht="15" customHeight="1" x14ac:dyDescent="0.25">
      <c r="A210" s="66">
        <v>416306</v>
      </c>
      <c r="B210" s="53" t="s">
        <v>306</v>
      </c>
      <c r="C210" s="55" t="s">
        <v>10</v>
      </c>
    </row>
    <row r="211" spans="1:3" ht="15" customHeight="1" x14ac:dyDescent="0.25">
      <c r="A211" s="66">
        <v>4163061</v>
      </c>
      <c r="B211" s="53" t="s">
        <v>356</v>
      </c>
      <c r="C211" s="55" t="s">
        <v>9</v>
      </c>
    </row>
    <row r="212" spans="1:3" ht="15" customHeight="1" x14ac:dyDescent="0.25">
      <c r="A212" s="66">
        <v>4163062</v>
      </c>
      <c r="B212" s="53" t="s">
        <v>357</v>
      </c>
      <c r="C212" s="55" t="s">
        <v>9</v>
      </c>
    </row>
    <row r="213" spans="1:3" ht="15" customHeight="1" x14ac:dyDescent="0.25">
      <c r="A213" s="66">
        <v>4163063</v>
      </c>
      <c r="B213" s="53" t="s">
        <v>358</v>
      </c>
      <c r="C213" s="55" t="s">
        <v>9</v>
      </c>
    </row>
    <row r="214" spans="1:3" ht="15" customHeight="1" x14ac:dyDescent="0.25">
      <c r="A214" s="70" t="s">
        <v>435</v>
      </c>
      <c r="B214" s="56" t="s">
        <v>420</v>
      </c>
      <c r="C214" s="56"/>
    </row>
    <row r="215" spans="1:3" ht="15" customHeight="1" x14ac:dyDescent="0.25">
      <c r="A215" s="66">
        <v>416510</v>
      </c>
      <c r="B215" s="53" t="s">
        <v>307</v>
      </c>
      <c r="C215" s="55" t="s">
        <v>9</v>
      </c>
    </row>
    <row r="216" spans="1:3" ht="15" customHeight="1" x14ac:dyDescent="0.25">
      <c r="A216" s="66">
        <v>416511</v>
      </c>
      <c r="B216" s="53" t="s">
        <v>308</v>
      </c>
      <c r="C216" s="55" t="s">
        <v>5</v>
      </c>
    </row>
    <row r="217" spans="1:3" ht="15" customHeight="1" x14ac:dyDescent="0.25">
      <c r="A217" s="67">
        <v>416513</v>
      </c>
      <c r="B217" s="53" t="s">
        <v>309</v>
      </c>
      <c r="C217" s="58" t="s">
        <v>9</v>
      </c>
    </row>
    <row r="218" spans="1:3" ht="15" customHeight="1" x14ac:dyDescent="0.25">
      <c r="A218" s="73" t="s">
        <v>435</v>
      </c>
      <c r="B218" s="56" t="s">
        <v>421</v>
      </c>
      <c r="C218" s="57"/>
    </row>
    <row r="219" spans="1:3" ht="15" customHeight="1" x14ac:dyDescent="0.25">
      <c r="A219" s="66">
        <v>416555</v>
      </c>
      <c r="B219" s="53" t="s">
        <v>310</v>
      </c>
      <c r="C219" s="55" t="s">
        <v>13</v>
      </c>
    </row>
    <row r="220" spans="1:3" ht="15" customHeight="1" x14ac:dyDescent="0.25">
      <c r="A220" s="66">
        <v>416556</v>
      </c>
      <c r="B220" s="53" t="s">
        <v>311</v>
      </c>
      <c r="C220" s="55" t="s">
        <v>19</v>
      </c>
    </row>
    <row r="221" spans="1:3" ht="15" customHeight="1" x14ac:dyDescent="0.25">
      <c r="A221" s="66">
        <v>416557</v>
      </c>
      <c r="B221" s="53" t="s">
        <v>312</v>
      </c>
      <c r="C221" s="55" t="s">
        <v>9</v>
      </c>
    </row>
    <row r="222" spans="1:3" ht="15" customHeight="1" x14ac:dyDescent="0.25">
      <c r="A222" s="66">
        <v>416558</v>
      </c>
      <c r="B222" s="53" t="s">
        <v>313</v>
      </c>
      <c r="C222" s="55" t="s">
        <v>9</v>
      </c>
    </row>
    <row r="223" spans="1:3" ht="15" customHeight="1" x14ac:dyDescent="0.25">
      <c r="A223" s="66">
        <v>416560</v>
      </c>
      <c r="B223" s="53" t="s">
        <v>314</v>
      </c>
      <c r="C223" s="55" t="s">
        <v>9</v>
      </c>
    </row>
    <row r="224" spans="1:3" ht="15" customHeight="1" x14ac:dyDescent="0.25">
      <c r="A224" s="66">
        <v>416561</v>
      </c>
      <c r="B224" s="53" t="s">
        <v>315</v>
      </c>
      <c r="C224" s="55" t="s">
        <v>21</v>
      </c>
    </row>
    <row r="225" spans="1:3" ht="15" customHeight="1" x14ac:dyDescent="0.25">
      <c r="A225" s="66">
        <v>416563</v>
      </c>
      <c r="B225" s="53" t="s">
        <v>316</v>
      </c>
      <c r="C225" s="55" t="s">
        <v>21</v>
      </c>
    </row>
    <row r="226" spans="1:3" ht="15" customHeight="1" x14ac:dyDescent="0.25">
      <c r="A226" s="66">
        <v>416564</v>
      </c>
      <c r="B226" s="53" t="s">
        <v>317</v>
      </c>
      <c r="C226" s="55" t="s">
        <v>21</v>
      </c>
    </row>
    <row r="227" spans="1:3" ht="15" customHeight="1" x14ac:dyDescent="0.25">
      <c r="A227" s="71" t="s">
        <v>435</v>
      </c>
      <c r="B227" s="56" t="s">
        <v>426</v>
      </c>
      <c r="C227" s="56"/>
    </row>
    <row r="228" spans="1:3" ht="15" customHeight="1" x14ac:dyDescent="0.25">
      <c r="A228" s="66">
        <v>4165651</v>
      </c>
      <c r="B228" s="53" t="s">
        <v>359</v>
      </c>
      <c r="C228" s="55" t="s">
        <v>9</v>
      </c>
    </row>
    <row r="229" spans="1:3" ht="15" customHeight="1" x14ac:dyDescent="0.25">
      <c r="A229" s="66">
        <v>4165652</v>
      </c>
      <c r="B229" s="53" t="s">
        <v>360</v>
      </c>
      <c r="C229" s="55" t="s">
        <v>9</v>
      </c>
    </row>
    <row r="230" spans="1:3" ht="15" customHeight="1" x14ac:dyDescent="0.25">
      <c r="A230" s="66">
        <v>4165653</v>
      </c>
      <c r="B230" s="53" t="s">
        <v>361</v>
      </c>
      <c r="C230" s="55" t="s">
        <v>9</v>
      </c>
    </row>
    <row r="231" spans="1:3" ht="15" customHeight="1" x14ac:dyDescent="0.25">
      <c r="A231" s="66">
        <v>4165654</v>
      </c>
      <c r="B231" s="53" t="s">
        <v>362</v>
      </c>
      <c r="C231" s="55" t="s">
        <v>9</v>
      </c>
    </row>
    <row r="232" spans="1:3" ht="15" customHeight="1" x14ac:dyDescent="0.25">
      <c r="A232" s="66">
        <v>4165655</v>
      </c>
      <c r="B232" s="53" t="s">
        <v>363</v>
      </c>
      <c r="C232" s="55" t="s">
        <v>9</v>
      </c>
    </row>
    <row r="233" spans="1:3" ht="15" customHeight="1" x14ac:dyDescent="0.25">
      <c r="A233" s="66">
        <v>4165656</v>
      </c>
      <c r="B233" s="53" t="s">
        <v>364</v>
      </c>
      <c r="C233" s="55" t="s">
        <v>9</v>
      </c>
    </row>
    <row r="234" spans="1:3" ht="15" customHeight="1" x14ac:dyDescent="0.25">
      <c r="A234" s="66">
        <v>4165657</v>
      </c>
      <c r="B234" s="53" t="s">
        <v>365</v>
      </c>
      <c r="C234" s="55" t="s">
        <v>9</v>
      </c>
    </row>
    <row r="235" spans="1:3" ht="15" customHeight="1" x14ac:dyDescent="0.25">
      <c r="A235" s="66">
        <v>4165658</v>
      </c>
      <c r="B235" s="53" t="s">
        <v>366</v>
      </c>
      <c r="C235" s="55" t="s">
        <v>10</v>
      </c>
    </row>
    <row r="236" spans="1:3" ht="15" customHeight="1" x14ac:dyDescent="0.25">
      <c r="A236" s="66">
        <v>416566</v>
      </c>
      <c r="B236" s="53" t="s">
        <v>318</v>
      </c>
      <c r="C236" s="55" t="s">
        <v>8</v>
      </c>
    </row>
    <row r="237" spans="1:3" ht="15" customHeight="1" x14ac:dyDescent="0.25">
      <c r="A237" s="69" t="s">
        <v>435</v>
      </c>
      <c r="B237" s="75" t="s">
        <v>422</v>
      </c>
      <c r="C237" s="56"/>
    </row>
    <row r="238" spans="1:3" ht="15" customHeight="1" x14ac:dyDescent="0.25">
      <c r="A238" s="66">
        <v>416601</v>
      </c>
      <c r="B238" s="53" t="s">
        <v>319</v>
      </c>
      <c r="C238" s="55" t="s">
        <v>9</v>
      </c>
    </row>
    <row r="239" spans="1:3" ht="15" customHeight="1" x14ac:dyDescent="0.25">
      <c r="A239" s="66">
        <v>4166011</v>
      </c>
      <c r="B239" s="53" t="s">
        <v>367</v>
      </c>
      <c r="C239" s="55" t="s">
        <v>16</v>
      </c>
    </row>
    <row r="240" spans="1:3" ht="15" customHeight="1" x14ac:dyDescent="0.25">
      <c r="A240" s="66">
        <v>4166012</v>
      </c>
      <c r="B240" s="53" t="s">
        <v>368</v>
      </c>
      <c r="C240" s="55" t="s">
        <v>16</v>
      </c>
    </row>
    <row r="241" spans="1:3" ht="15" customHeight="1" x14ac:dyDescent="0.25">
      <c r="A241" s="66">
        <v>4166013</v>
      </c>
      <c r="B241" s="53" t="s">
        <v>369</v>
      </c>
      <c r="C241" s="55" t="s">
        <v>16</v>
      </c>
    </row>
    <row r="242" spans="1:3" ht="15" customHeight="1" x14ac:dyDescent="0.25">
      <c r="A242" s="66">
        <v>4166014</v>
      </c>
      <c r="B242" s="53" t="s">
        <v>370</v>
      </c>
      <c r="C242" s="55" t="s">
        <v>16</v>
      </c>
    </row>
    <row r="243" spans="1:3" ht="15" customHeight="1" x14ac:dyDescent="0.25">
      <c r="A243" s="66">
        <v>4166015</v>
      </c>
      <c r="B243" s="53" t="s">
        <v>371</v>
      </c>
      <c r="C243" s="55" t="s">
        <v>16</v>
      </c>
    </row>
    <row r="244" spans="1:3" ht="15" customHeight="1" x14ac:dyDescent="0.25">
      <c r="A244" s="66">
        <v>416603</v>
      </c>
      <c r="B244" s="53" t="s">
        <v>320</v>
      </c>
      <c r="C244" s="55" t="s">
        <v>16</v>
      </c>
    </row>
    <row r="245" spans="1:3" ht="15" customHeight="1" x14ac:dyDescent="0.25">
      <c r="A245" s="66">
        <v>416604</v>
      </c>
      <c r="B245" s="53" t="s">
        <v>321</v>
      </c>
      <c r="C245" s="55" t="s">
        <v>9</v>
      </c>
    </row>
    <row r="246" spans="1:3" ht="15" customHeight="1" x14ac:dyDescent="0.25">
      <c r="A246" s="66">
        <v>416605</v>
      </c>
      <c r="B246" s="53" t="s">
        <v>322</v>
      </c>
      <c r="C246" s="55" t="s">
        <v>9</v>
      </c>
    </row>
    <row r="247" spans="1:3" ht="15" customHeight="1" x14ac:dyDescent="0.25">
      <c r="A247" s="66">
        <v>416606</v>
      </c>
      <c r="B247" s="53" t="s">
        <v>323</v>
      </c>
      <c r="C247" s="55" t="s">
        <v>19</v>
      </c>
    </row>
    <row r="248" spans="1:3" ht="15" customHeight="1" x14ac:dyDescent="0.25">
      <c r="A248" s="68" t="s">
        <v>435</v>
      </c>
      <c r="B248" s="75" t="s">
        <v>423</v>
      </c>
      <c r="C248" s="59"/>
    </row>
    <row r="249" spans="1:3" ht="15" customHeight="1" x14ac:dyDescent="0.25">
      <c r="A249" s="66">
        <v>416652</v>
      </c>
      <c r="B249" s="53" t="s">
        <v>324</v>
      </c>
      <c r="C249" s="55" t="s">
        <v>22</v>
      </c>
    </row>
    <row r="250" spans="1:3" ht="15" customHeight="1" x14ac:dyDescent="0.25">
      <c r="A250" s="66">
        <v>416653</v>
      </c>
      <c r="B250" s="53" t="s">
        <v>325</v>
      </c>
      <c r="C250" s="55" t="s">
        <v>7</v>
      </c>
    </row>
    <row r="251" spans="1:3" ht="15" customHeight="1" x14ac:dyDescent="0.25">
      <c r="A251" s="66">
        <v>416654</v>
      </c>
      <c r="B251" s="53" t="s">
        <v>326</v>
      </c>
      <c r="C251" s="55" t="s">
        <v>9</v>
      </c>
    </row>
    <row r="252" spans="1:3" ht="15" customHeight="1" x14ac:dyDescent="0.25">
      <c r="A252" s="70" t="s">
        <v>435</v>
      </c>
      <c r="B252" s="75" t="s">
        <v>424</v>
      </c>
      <c r="C252" s="56"/>
    </row>
    <row r="253" spans="1:3" ht="15" customHeight="1" x14ac:dyDescent="0.25">
      <c r="A253" s="66">
        <v>416701</v>
      </c>
      <c r="B253" s="53" t="s">
        <v>393</v>
      </c>
      <c r="C253" s="55" t="s">
        <v>9</v>
      </c>
    </row>
    <row r="254" spans="1:3" ht="15" customHeight="1" x14ac:dyDescent="0.25">
      <c r="A254" s="66">
        <v>416702</v>
      </c>
      <c r="B254" s="53" t="s">
        <v>394</v>
      </c>
      <c r="C254" s="55" t="s">
        <v>9</v>
      </c>
    </row>
    <row r="255" spans="1:3" ht="15" customHeight="1" x14ac:dyDescent="0.25">
      <c r="A255" s="66">
        <v>416703</v>
      </c>
      <c r="B255" s="53" t="s">
        <v>395</v>
      </c>
      <c r="C255" s="55" t="s">
        <v>9</v>
      </c>
    </row>
    <row r="256" spans="1:3" ht="15" customHeight="1" x14ac:dyDescent="0.25">
      <c r="A256" s="66">
        <v>416712</v>
      </c>
      <c r="B256" s="53" t="s">
        <v>186</v>
      </c>
      <c r="C256" s="55" t="s">
        <v>16</v>
      </c>
    </row>
    <row r="257" spans="1:3" ht="15" customHeight="1" x14ac:dyDescent="0.25">
      <c r="A257" s="66">
        <v>416714</v>
      </c>
      <c r="B257" s="53" t="s">
        <v>180</v>
      </c>
      <c r="C257" s="55" t="s">
        <v>16</v>
      </c>
    </row>
    <row r="258" spans="1:3" ht="15" customHeight="1" x14ac:dyDescent="0.25">
      <c r="A258" s="70" t="s">
        <v>435</v>
      </c>
      <c r="B258" s="75" t="s">
        <v>425</v>
      </c>
      <c r="C258" s="56"/>
    </row>
    <row r="259" spans="1:3" ht="15" customHeight="1" x14ac:dyDescent="0.25">
      <c r="A259" s="66">
        <v>416751</v>
      </c>
      <c r="B259" s="53" t="s">
        <v>327</v>
      </c>
      <c r="C259" s="55" t="s">
        <v>9</v>
      </c>
    </row>
    <row r="260" spans="1:3" ht="15" customHeight="1" x14ac:dyDescent="0.25">
      <c r="A260" s="66">
        <v>416752</v>
      </c>
      <c r="B260" s="53" t="s">
        <v>328</v>
      </c>
      <c r="C260" s="55" t="s">
        <v>9</v>
      </c>
    </row>
    <row r="261" spans="1:3" ht="15" customHeight="1" x14ac:dyDescent="0.25">
      <c r="A261" s="66">
        <v>416753</v>
      </c>
      <c r="B261" s="53" t="s">
        <v>329</v>
      </c>
      <c r="C261" s="55" t="s">
        <v>16</v>
      </c>
    </row>
    <row r="262" spans="1:3" ht="15" customHeight="1" x14ac:dyDescent="0.25">
      <c r="A262" s="66">
        <v>416754</v>
      </c>
      <c r="B262" s="53" t="s">
        <v>330</v>
      </c>
      <c r="C262" s="55" t="s">
        <v>16</v>
      </c>
    </row>
    <row r="263" spans="1:3" ht="15" customHeight="1" x14ac:dyDescent="0.25">
      <c r="A263" s="66">
        <v>4167541</v>
      </c>
      <c r="B263" s="53" t="s">
        <v>372</v>
      </c>
      <c r="C263" s="55" t="s">
        <v>16</v>
      </c>
    </row>
    <row r="264" spans="1:3" ht="15" customHeight="1" x14ac:dyDescent="0.25">
      <c r="A264" s="66">
        <v>416755</v>
      </c>
      <c r="B264" s="53" t="s">
        <v>331</v>
      </c>
      <c r="C264" s="55" t="s">
        <v>5</v>
      </c>
    </row>
    <row r="265" spans="1:3" ht="15" customHeight="1" x14ac:dyDescent="0.25">
      <c r="A265" s="66">
        <v>416756</v>
      </c>
      <c r="B265" s="53" t="s">
        <v>332</v>
      </c>
      <c r="C265" s="55" t="s">
        <v>9</v>
      </c>
    </row>
    <row r="266" spans="1:3" ht="15" customHeight="1" x14ac:dyDescent="0.25">
      <c r="A266" s="66">
        <v>416757</v>
      </c>
      <c r="B266" s="53" t="s">
        <v>333</v>
      </c>
      <c r="C266" s="55" t="s">
        <v>3</v>
      </c>
    </row>
    <row r="267" spans="1:3" ht="15" customHeight="1" x14ac:dyDescent="0.25">
      <c r="A267" s="66">
        <v>4167571</v>
      </c>
      <c r="B267" s="53" t="s">
        <v>373</v>
      </c>
      <c r="C267" s="55" t="s">
        <v>5</v>
      </c>
    </row>
    <row r="268" spans="1:3" ht="15" customHeight="1" x14ac:dyDescent="0.25">
      <c r="A268" s="66">
        <v>416758</v>
      </c>
      <c r="B268" s="53" t="s">
        <v>334</v>
      </c>
      <c r="C268" s="55" t="s">
        <v>3</v>
      </c>
    </row>
    <row r="269" spans="1:3" ht="15" customHeight="1" x14ac:dyDescent="0.25">
      <c r="A269" s="66">
        <v>416759</v>
      </c>
      <c r="B269" s="53" t="s">
        <v>335</v>
      </c>
      <c r="C269" s="55" t="s">
        <v>16</v>
      </c>
    </row>
    <row r="270" spans="1:3" ht="15" customHeight="1" x14ac:dyDescent="0.25">
      <c r="A270" s="66">
        <v>416761</v>
      </c>
      <c r="B270" s="53" t="s">
        <v>336</v>
      </c>
      <c r="C270" s="55" t="s">
        <v>10</v>
      </c>
    </row>
    <row r="271" spans="1:3" ht="15" customHeight="1" x14ac:dyDescent="0.25">
      <c r="A271" s="66">
        <v>416762</v>
      </c>
      <c r="B271" s="53" t="s">
        <v>337</v>
      </c>
      <c r="C271" s="55" t="s">
        <v>16</v>
      </c>
    </row>
    <row r="272" spans="1:3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</sheetData>
  <customSheetViews>
    <customSheetView guid="{594C99A1-318F-4F17-ACF3-2C5721C6791C}" scale="98" fitToPage="1">
      <selection activeCell="A3" sqref="A3"/>
      <pageMargins left="0.59055118110236227" right="0.19685039370078741" top="0.39370078740157483" bottom="0.19685039370078741" header="0.31496062992125984" footer="0.31496062992125984"/>
      <pageSetup scale="70" fitToHeight="0" orientation="portrait" r:id="rId1"/>
    </customSheetView>
  </customSheetViews>
  <mergeCells count="1">
    <mergeCell ref="A1:C1"/>
  </mergeCells>
  <phoneticPr fontId="15" type="noConversion"/>
  <pageMargins left="0.59055118110236227" right="0.19685039370078741" top="0.39370078740157483" bottom="0.19685039370078741" header="0.31496062992125984" footer="0.31496062992125984"/>
  <pageSetup scale="96" fitToHeight="0" orientation="portrait"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VALE_SALIDA</vt:lpstr>
      <vt:lpstr>CATÁLOGO</vt:lpstr>
      <vt:lpstr>CAT_CLÍNICAS</vt:lpstr>
      <vt:lpstr>VALE_SALIDA!Print_Area</vt:lpstr>
      <vt:lpstr>U_RESP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CIRILO PEÑALOZA GASPAR</dc:creator>
  <cp:lastModifiedBy>Usuario</cp:lastModifiedBy>
  <cp:lastPrinted>2023-09-01T18:35:53Z</cp:lastPrinted>
  <dcterms:created xsi:type="dcterms:W3CDTF">2019-02-07T19:50:30Z</dcterms:created>
  <dcterms:modified xsi:type="dcterms:W3CDTF">2025-08-26T18:13:50Z</dcterms:modified>
</cp:coreProperties>
</file>